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13" i="1"/>
  <c r="I5"/>
  <c r="I6"/>
  <c r="I7"/>
  <c r="I4"/>
  <c r="I8"/>
  <c r="I9"/>
  <c r="I10"/>
  <c r="I11"/>
  <c r="I13"/>
  <c r="I12"/>
  <c r="I3"/>
  <c r="G5"/>
  <c r="G6"/>
  <c r="G7"/>
  <c r="G4"/>
  <c r="J4" s="1"/>
  <c r="G8"/>
  <c r="G9"/>
  <c r="G10"/>
  <c r="G11"/>
  <c r="G12"/>
  <c r="G3"/>
  <c r="J9" l="1"/>
  <c r="J10"/>
  <c r="J8"/>
  <c r="J12"/>
  <c r="J6"/>
  <c r="J13"/>
  <c r="J5"/>
  <c r="J7"/>
  <c r="J3"/>
  <c r="J11"/>
</calcChain>
</file>

<file path=xl/sharedStrings.xml><?xml version="1.0" encoding="utf-8"?>
<sst xmlns="http://schemas.openxmlformats.org/spreadsheetml/2006/main" count="80" uniqueCount="58">
  <si>
    <t>单位名称</t>
  </si>
  <si>
    <t>岗位代码</t>
  </si>
  <si>
    <t>岗位名称</t>
  </si>
  <si>
    <t>221110703016</t>
  </si>
  <si>
    <t>平远县中医医院</t>
  </si>
  <si>
    <t>2210841080060</t>
  </si>
  <si>
    <t>中药房专业技术岗位十三级以上</t>
  </si>
  <si>
    <t>221080500924</t>
  </si>
  <si>
    <t>221023001225</t>
  </si>
  <si>
    <t>221080404721</t>
  </si>
  <si>
    <t>221080205617</t>
  </si>
  <si>
    <t>221080600419</t>
  </si>
  <si>
    <t>2210841080061</t>
  </si>
  <si>
    <t>中医专业技术岗位十三级以上</t>
  </si>
  <si>
    <t>221013101109</t>
  </si>
  <si>
    <t>221080500729</t>
  </si>
  <si>
    <t>平远县东石镇中心卫生院</t>
  </si>
  <si>
    <t>2210841080064</t>
  </si>
  <si>
    <t>康复治疗专业技术岗位十三级以上</t>
  </si>
  <si>
    <t>平远县长田镇卫生院</t>
  </si>
  <si>
    <t>2210841080066</t>
  </si>
  <si>
    <t>医学检验专业技术岗位十三级以上</t>
  </si>
  <si>
    <t>221080402204</t>
  </si>
  <si>
    <t>221080601202</t>
  </si>
  <si>
    <t>221080405808</t>
  </si>
  <si>
    <t>2022年广东省集中公开招聘高校毕业生（平远县岗位）总成绩及排名</t>
    <phoneticPr fontId="1" type="noConversion"/>
  </si>
  <si>
    <t>75.80</t>
    <phoneticPr fontId="1" type="noConversion"/>
  </si>
  <si>
    <t>84.10</t>
    <phoneticPr fontId="1" type="noConversion"/>
  </si>
  <si>
    <t>77.25</t>
    <phoneticPr fontId="1" type="noConversion"/>
  </si>
  <si>
    <t>76.60</t>
    <phoneticPr fontId="1" type="noConversion"/>
  </si>
  <si>
    <t>72.10</t>
    <phoneticPr fontId="1" type="noConversion"/>
  </si>
  <si>
    <t>80.50</t>
    <phoneticPr fontId="1" type="noConversion"/>
  </si>
  <si>
    <t>85.90</t>
    <phoneticPr fontId="1" type="noConversion"/>
  </si>
  <si>
    <t>0</t>
    <phoneticPr fontId="1" type="noConversion"/>
  </si>
  <si>
    <t>面试缺考</t>
    <phoneticPr fontId="1" type="noConversion"/>
  </si>
  <si>
    <t>0</t>
    <phoneticPr fontId="1" type="noConversion"/>
  </si>
  <si>
    <t>面试缺考</t>
    <phoneticPr fontId="1" type="noConversion"/>
  </si>
  <si>
    <t>75.55</t>
    <phoneticPr fontId="1" type="noConversion"/>
  </si>
  <si>
    <t>序号</t>
    <phoneticPr fontId="1" type="noConversion"/>
  </si>
  <si>
    <t>准考证号</t>
    <phoneticPr fontId="1" type="noConversion"/>
  </si>
  <si>
    <t>笔试成绩</t>
    <phoneticPr fontId="1" type="noConversion"/>
  </si>
  <si>
    <t>笔试成绩×50%</t>
    <phoneticPr fontId="1" type="noConversion"/>
  </si>
  <si>
    <t>面试成绩</t>
    <phoneticPr fontId="1" type="noConversion"/>
  </si>
  <si>
    <t>面试成绩×50%</t>
    <phoneticPr fontId="1" type="noConversion"/>
  </si>
  <si>
    <t>总成绩</t>
    <phoneticPr fontId="1" type="noConversion"/>
  </si>
  <si>
    <t>排名</t>
    <phoneticPr fontId="1" type="noConversion"/>
  </si>
  <si>
    <t>备注</t>
    <phoneticPr fontId="1" type="noConversion"/>
  </si>
  <si>
    <t>75</t>
    <phoneticPr fontId="1" type="noConversion"/>
  </si>
  <si>
    <t>65.3</t>
    <phoneticPr fontId="1" type="noConversion"/>
  </si>
  <si>
    <t>70.1</t>
    <phoneticPr fontId="1" type="noConversion"/>
  </si>
  <si>
    <t>69.1</t>
    <phoneticPr fontId="1" type="noConversion"/>
  </si>
  <si>
    <t>65.5</t>
    <phoneticPr fontId="1" type="noConversion"/>
  </si>
  <si>
    <t>59.9</t>
    <phoneticPr fontId="1" type="noConversion"/>
  </si>
  <si>
    <t>58.7</t>
    <phoneticPr fontId="1" type="noConversion"/>
  </si>
  <si>
    <t>57.9</t>
    <phoneticPr fontId="1" type="noConversion"/>
  </si>
  <si>
    <t>66.8</t>
    <phoneticPr fontId="1" type="noConversion"/>
  </si>
  <si>
    <t>64.5</t>
    <phoneticPr fontId="1" type="noConversion"/>
  </si>
  <si>
    <t>66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</si>
</sst>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22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Q4" sqref="Q4"/>
    </sheetView>
  </sheetViews>
  <sheetFormatPr defaultColWidth="9" defaultRowHeight="13.5"/>
  <cols>
    <col min="1" max="1" width="4" style="9" customWidth="1"/>
    <col min="2" max="2" width="22.125" customWidth="1"/>
    <col min="3" max="3" width="30.625" customWidth="1"/>
    <col min="4" max="4" width="15.625" customWidth="1"/>
    <col min="5" max="5" width="14.875" customWidth="1"/>
    <col min="6" max="6" width="6.25" style="12" customWidth="1"/>
    <col min="7" max="7" width="7.875" customWidth="1"/>
    <col min="8" max="8" width="6.125" customWidth="1"/>
    <col min="9" max="9" width="7.875" customWidth="1"/>
    <col min="10" max="10" width="7.125" customWidth="1"/>
    <col min="11" max="11" width="5.75" style="9" customWidth="1"/>
    <col min="12" max="12" width="4.875" customWidth="1"/>
  </cols>
  <sheetData>
    <row r="1" spans="1:12" ht="41.25" customHeight="1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3" customFormat="1" ht="36.75" customHeight="1">
      <c r="A2" s="2" t="s">
        <v>38</v>
      </c>
      <c r="B2" s="1" t="s">
        <v>0</v>
      </c>
      <c r="C2" s="1" t="s">
        <v>2</v>
      </c>
      <c r="D2" s="1" t="s">
        <v>1</v>
      </c>
      <c r="E2" s="1" t="s">
        <v>39</v>
      </c>
      <c r="F2" s="10" t="s">
        <v>40</v>
      </c>
      <c r="G2" s="2" t="s">
        <v>41</v>
      </c>
      <c r="H2" s="2" t="s">
        <v>42</v>
      </c>
      <c r="I2" s="2" t="s">
        <v>43</v>
      </c>
      <c r="J2" s="2" t="s">
        <v>44</v>
      </c>
      <c r="K2" s="2" t="s">
        <v>45</v>
      </c>
      <c r="L2" s="1" t="s">
        <v>46</v>
      </c>
    </row>
    <row r="3" spans="1:12" s="7" customFormat="1" ht="36.75" customHeight="1">
      <c r="A3" s="8">
        <v>1</v>
      </c>
      <c r="B3" s="4" t="s">
        <v>4</v>
      </c>
      <c r="C3" s="8" t="s">
        <v>6</v>
      </c>
      <c r="D3" s="4" t="s">
        <v>5</v>
      </c>
      <c r="E3" s="4" t="s">
        <v>3</v>
      </c>
      <c r="F3" s="11" t="s">
        <v>47</v>
      </c>
      <c r="G3" s="4">
        <f>SUM(F3*0.5)</f>
        <v>37.5</v>
      </c>
      <c r="H3" s="5" t="s">
        <v>28</v>
      </c>
      <c r="I3" s="4">
        <f>SUM(H3*0.5)</f>
        <v>38.625</v>
      </c>
      <c r="J3" s="4">
        <f>SUM(G3+I3)</f>
        <v>76.125</v>
      </c>
      <c r="K3" s="8">
        <v>1</v>
      </c>
      <c r="L3" s="6"/>
    </row>
    <row r="4" spans="1:12" s="7" customFormat="1" ht="36.75" customHeight="1">
      <c r="A4" s="8">
        <v>2</v>
      </c>
      <c r="B4" s="4" t="s">
        <v>4</v>
      </c>
      <c r="C4" s="8" t="s">
        <v>6</v>
      </c>
      <c r="D4" s="4" t="s">
        <v>5</v>
      </c>
      <c r="E4" s="4" t="s">
        <v>10</v>
      </c>
      <c r="F4" s="11" t="s">
        <v>48</v>
      </c>
      <c r="G4" s="4">
        <f>SUM(F4*0.5)</f>
        <v>32.65</v>
      </c>
      <c r="H4" s="5" t="s">
        <v>32</v>
      </c>
      <c r="I4" s="4">
        <f>SUM(H4*0.5)</f>
        <v>42.95</v>
      </c>
      <c r="J4" s="4">
        <f>SUM(G4+I4)</f>
        <v>75.599999999999994</v>
      </c>
      <c r="K4" s="8">
        <v>2</v>
      </c>
      <c r="L4" s="6"/>
    </row>
    <row r="5" spans="1:12" s="7" customFormat="1" ht="36.75" customHeight="1">
      <c r="A5" s="8">
        <v>3</v>
      </c>
      <c r="B5" s="4" t="s">
        <v>4</v>
      </c>
      <c r="C5" s="8" t="s">
        <v>6</v>
      </c>
      <c r="D5" s="4" t="s">
        <v>5</v>
      </c>
      <c r="E5" s="4" t="s">
        <v>7</v>
      </c>
      <c r="F5" s="11" t="s">
        <v>49</v>
      </c>
      <c r="G5" s="4">
        <f>SUM(F5*0.5)</f>
        <v>35.049999999999997</v>
      </c>
      <c r="H5" s="5" t="s">
        <v>26</v>
      </c>
      <c r="I5" s="4">
        <f>SUM(H5*0.5)</f>
        <v>37.9</v>
      </c>
      <c r="J5" s="4">
        <f>SUM(G5+I5)</f>
        <v>72.949999999999989</v>
      </c>
      <c r="K5" s="8">
        <v>3</v>
      </c>
      <c r="L5" s="6"/>
    </row>
    <row r="6" spans="1:12" s="7" customFormat="1" ht="36.75" customHeight="1">
      <c r="A6" s="8">
        <v>4</v>
      </c>
      <c r="B6" s="4" t="s">
        <v>4</v>
      </c>
      <c r="C6" s="8" t="s">
        <v>6</v>
      </c>
      <c r="D6" s="4" t="s">
        <v>5</v>
      </c>
      <c r="E6" s="4" t="s">
        <v>8</v>
      </c>
      <c r="F6" s="11" t="s">
        <v>50</v>
      </c>
      <c r="G6" s="4">
        <f>SUM(F6*0.5)</f>
        <v>34.549999999999997</v>
      </c>
      <c r="H6" s="5" t="s">
        <v>29</v>
      </c>
      <c r="I6" s="4">
        <f>SUM(H6*0.5)</f>
        <v>38.299999999999997</v>
      </c>
      <c r="J6" s="4">
        <f>SUM(G6+I6)</f>
        <v>72.849999999999994</v>
      </c>
      <c r="K6" s="8">
        <v>4</v>
      </c>
      <c r="L6" s="6"/>
    </row>
    <row r="7" spans="1:12" s="7" customFormat="1" ht="36.75" customHeight="1">
      <c r="A7" s="8">
        <v>5</v>
      </c>
      <c r="B7" s="4" t="s">
        <v>4</v>
      </c>
      <c r="C7" s="8" t="s">
        <v>6</v>
      </c>
      <c r="D7" s="4" t="s">
        <v>5</v>
      </c>
      <c r="E7" s="4" t="s">
        <v>9</v>
      </c>
      <c r="F7" s="11" t="s">
        <v>51</v>
      </c>
      <c r="G7" s="4">
        <f>SUM(F7*0.5)</f>
        <v>32.75</v>
      </c>
      <c r="H7" s="5" t="s">
        <v>30</v>
      </c>
      <c r="I7" s="4">
        <f>SUM(H7*0.5)</f>
        <v>36.049999999999997</v>
      </c>
      <c r="J7" s="4">
        <f>SUM(G7+I7)</f>
        <v>68.8</v>
      </c>
      <c r="K7" s="8">
        <v>5</v>
      </c>
      <c r="L7" s="6"/>
    </row>
    <row r="8" spans="1:12" s="7" customFormat="1" ht="36.75" customHeight="1">
      <c r="A8" s="8">
        <v>6</v>
      </c>
      <c r="B8" s="4" t="s">
        <v>4</v>
      </c>
      <c r="C8" s="8" t="s">
        <v>13</v>
      </c>
      <c r="D8" s="4" t="s">
        <v>12</v>
      </c>
      <c r="E8" s="4" t="s">
        <v>11</v>
      </c>
      <c r="F8" s="11" t="s">
        <v>52</v>
      </c>
      <c r="G8" s="4">
        <f t="shared" ref="G8:G10" si="0">SUM(F8*0.5)</f>
        <v>29.95</v>
      </c>
      <c r="H8" s="5" t="s">
        <v>27</v>
      </c>
      <c r="I8" s="4">
        <f t="shared" ref="I8:I10" si="1">SUM(H8*0.5)</f>
        <v>42.05</v>
      </c>
      <c r="J8" s="4">
        <f t="shared" ref="J8:J10" si="2">SUM(G8+I8)</f>
        <v>72</v>
      </c>
      <c r="K8" s="8">
        <v>1</v>
      </c>
      <c r="L8" s="6"/>
    </row>
    <row r="9" spans="1:12" s="7" customFormat="1" ht="36.75" customHeight="1">
      <c r="A9" s="8">
        <v>7</v>
      </c>
      <c r="B9" s="4" t="s">
        <v>4</v>
      </c>
      <c r="C9" s="8" t="s">
        <v>13</v>
      </c>
      <c r="D9" s="4" t="s">
        <v>12</v>
      </c>
      <c r="E9" s="4" t="s">
        <v>14</v>
      </c>
      <c r="F9" s="11" t="s">
        <v>53</v>
      </c>
      <c r="G9" s="4">
        <f t="shared" si="0"/>
        <v>29.35</v>
      </c>
      <c r="H9" s="5" t="s">
        <v>33</v>
      </c>
      <c r="I9" s="4">
        <f t="shared" si="1"/>
        <v>0</v>
      </c>
      <c r="J9" s="4">
        <f t="shared" si="2"/>
        <v>29.35</v>
      </c>
      <c r="K9" s="8" t="s">
        <v>34</v>
      </c>
      <c r="L9" s="4"/>
    </row>
    <row r="10" spans="1:12" s="7" customFormat="1" ht="36.75" customHeight="1">
      <c r="A10" s="8">
        <v>8</v>
      </c>
      <c r="B10" s="4" t="s">
        <v>16</v>
      </c>
      <c r="C10" s="8" t="s">
        <v>18</v>
      </c>
      <c r="D10" s="4" t="s">
        <v>17</v>
      </c>
      <c r="E10" s="4" t="s">
        <v>15</v>
      </c>
      <c r="F10" s="11" t="s">
        <v>54</v>
      </c>
      <c r="G10" s="4">
        <f t="shared" si="0"/>
        <v>28.95</v>
      </c>
      <c r="H10" s="5" t="s">
        <v>35</v>
      </c>
      <c r="I10" s="4">
        <f t="shared" si="1"/>
        <v>0</v>
      </c>
      <c r="J10" s="4">
        <f t="shared" si="2"/>
        <v>28.95</v>
      </c>
      <c r="K10" s="8" t="s">
        <v>36</v>
      </c>
      <c r="L10" s="4"/>
    </row>
    <row r="11" spans="1:12" s="7" customFormat="1" ht="36.75" customHeight="1">
      <c r="A11" s="8">
        <v>9</v>
      </c>
      <c r="B11" s="4" t="s">
        <v>19</v>
      </c>
      <c r="C11" s="8" t="s">
        <v>21</v>
      </c>
      <c r="D11" s="4" t="s">
        <v>20</v>
      </c>
      <c r="E11" s="4" t="s">
        <v>22</v>
      </c>
      <c r="F11" s="11" t="s">
        <v>55</v>
      </c>
      <c r="G11" s="4">
        <f>SUM(F11*0.5)</f>
        <v>33.4</v>
      </c>
      <c r="H11" s="5" t="s">
        <v>31</v>
      </c>
      <c r="I11" s="4">
        <f>SUM(H11*0.5)</f>
        <v>40.25</v>
      </c>
      <c r="J11" s="4">
        <f>SUM(G11+I11)</f>
        <v>73.650000000000006</v>
      </c>
      <c r="K11" s="8">
        <v>1</v>
      </c>
      <c r="L11" s="6"/>
    </row>
    <row r="12" spans="1:12" s="7" customFormat="1" ht="36.75" customHeight="1">
      <c r="A12" s="8">
        <v>10</v>
      </c>
      <c r="B12" s="4" t="s">
        <v>19</v>
      </c>
      <c r="C12" s="8" t="s">
        <v>21</v>
      </c>
      <c r="D12" s="4" t="s">
        <v>20</v>
      </c>
      <c r="E12" s="4" t="s">
        <v>24</v>
      </c>
      <c r="F12" s="11" t="s">
        <v>56</v>
      </c>
      <c r="G12" s="4">
        <f>SUM(F12*0.5)</f>
        <v>32.25</v>
      </c>
      <c r="H12" s="5">
        <v>78.75</v>
      </c>
      <c r="I12" s="4">
        <f>SUM(H12*0.5)</f>
        <v>39.375</v>
      </c>
      <c r="J12" s="4">
        <f>SUM(G12+I12)</f>
        <v>71.625</v>
      </c>
      <c r="K12" s="8">
        <v>2</v>
      </c>
      <c r="L12" s="6"/>
    </row>
    <row r="13" spans="1:12" s="7" customFormat="1" ht="36.75" customHeight="1">
      <c r="A13" s="8">
        <v>11</v>
      </c>
      <c r="B13" s="4" t="s">
        <v>19</v>
      </c>
      <c r="C13" s="8" t="s">
        <v>21</v>
      </c>
      <c r="D13" s="4" t="s">
        <v>20</v>
      </c>
      <c r="E13" s="4" t="s">
        <v>23</v>
      </c>
      <c r="F13" s="11" t="s">
        <v>57</v>
      </c>
      <c r="G13" s="5">
        <f>SUM(F13*0.5)</f>
        <v>33</v>
      </c>
      <c r="H13" s="5" t="s">
        <v>37</v>
      </c>
      <c r="I13" s="4">
        <f>SUM(H13*0.5)</f>
        <v>37.774999999999999</v>
      </c>
      <c r="J13" s="4">
        <f>SUM(G13+I13)</f>
        <v>70.775000000000006</v>
      </c>
      <c r="K13" s="8">
        <v>3</v>
      </c>
      <c r="L13" s="6"/>
    </row>
  </sheetData>
  <sortState ref="A11:M13">
    <sortCondition descending="1" ref="J11:J13"/>
  </sortState>
  <mergeCells count="1">
    <mergeCell ref="A1:L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林真</cp:lastModifiedBy>
  <cp:lastPrinted>2022-09-09T03:05:44Z</cp:lastPrinted>
  <dcterms:created xsi:type="dcterms:W3CDTF">2019-09-04T07:14:00Z</dcterms:created>
  <dcterms:modified xsi:type="dcterms:W3CDTF">2022-09-09T03:06:45Z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