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省招" sheetId="1" r:id="rId1"/>
  </sheets>
  <definedNames>
    <definedName name="_xlnm._FilterDatabase" localSheetId="0" hidden="1">省招!$A$3:$X$192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<sst xmlns="http://schemas.openxmlformats.org/spreadsheetml/2006/main" count="868" uniqueCount="329">
  <si>
    <t>附件：</t>
  </si>
  <si>
    <t>广东省事业单位2025年集中公开招聘高校毕业生(平远县岗位)总成绩及排名</t>
  </si>
  <si>
    <t>序号</t>
  </si>
  <si>
    <t>招聘单位</t>
  </si>
  <si>
    <t>岗位名称</t>
  </si>
  <si>
    <t>岗位代码</t>
  </si>
  <si>
    <t>招聘人数</t>
  </si>
  <si>
    <t>准考证号</t>
  </si>
  <si>
    <t>笔试成绩</t>
  </si>
  <si>
    <t>笔试成绩*50%</t>
  </si>
  <si>
    <t>面试成绩</t>
  </si>
  <si>
    <t>面试成绩*50%</t>
  </si>
  <si>
    <t>总成绩</t>
  </si>
  <si>
    <t>排名</t>
  </si>
  <si>
    <t>备注</t>
  </si>
  <si>
    <t>县直属机关党建服务中心</t>
  </si>
  <si>
    <t>综合协调组管理岗位九级以上</t>
  </si>
  <si>
    <t>2025001080480</t>
  </si>
  <si>
    <t>251080402429</t>
  </si>
  <si>
    <t>251081613128</t>
  </si>
  <si>
    <t>251080602405</t>
  </si>
  <si>
    <t>251080506223</t>
  </si>
  <si>
    <t>梅州平远高新技术产业开发区管理委员会</t>
  </si>
  <si>
    <t>综合部管理岗位九级以上</t>
  </si>
  <si>
    <t>2025001081111</t>
  </si>
  <si>
    <t>251080400104</t>
  </si>
  <si>
    <t>72.5</t>
  </si>
  <si>
    <t>251081401323</t>
  </si>
  <si>
    <t>74.6</t>
  </si>
  <si>
    <t>251080802702</t>
  </si>
  <si>
    <t>71.4</t>
  </si>
  <si>
    <t>251080505229</t>
  </si>
  <si>
    <t>71</t>
  </si>
  <si>
    <t>251081604810</t>
  </si>
  <si>
    <t>69.8</t>
  </si>
  <si>
    <t>中共平远县委党校</t>
  </si>
  <si>
    <t>专业技术12级及以上</t>
  </si>
  <si>
    <t>2025001081112</t>
  </si>
  <si>
    <t>251081402913</t>
  </si>
  <si>
    <t>251080103202</t>
  </si>
  <si>
    <t>251081405028</t>
  </si>
  <si>
    <t>251081609718</t>
  </si>
  <si>
    <t>251081105518</t>
  </si>
  <si>
    <t>面试缺考</t>
  </si>
  <si>
    <t>平远县农业农村服务中心</t>
  </si>
  <si>
    <t>业务室管理
岗位九级以上</t>
  </si>
  <si>
    <t>2025001080483</t>
  </si>
  <si>
    <t>251080503328</t>
  </si>
  <si>
    <t>251080602713</t>
  </si>
  <si>
    <t>251081103110</t>
  </si>
  <si>
    <t>251081500719</t>
  </si>
  <si>
    <t>平远县水利服务中心</t>
  </si>
  <si>
    <t>综合部管理
岗位九级以上</t>
  </si>
  <si>
    <t>2025001080484</t>
  </si>
  <si>
    <t>251080707311</t>
  </si>
  <si>
    <t>251080801522</t>
  </si>
  <si>
    <t>251081401606</t>
  </si>
  <si>
    <t>251080902213</t>
  </si>
  <si>
    <t>251080403224</t>
  </si>
  <si>
    <t>面试未达合格分数线</t>
  </si>
  <si>
    <t>工程部专业技术岗十一级至十三级</t>
  </si>
  <si>
    <t>2025001080485</t>
  </si>
  <si>
    <t>251080805410</t>
  </si>
  <si>
    <t>251080602408</t>
  </si>
  <si>
    <t>251080601423</t>
  </si>
  <si>
    <t>251080102118</t>
  </si>
  <si>
    <t>平远县重点项目服务中心</t>
  </si>
  <si>
    <t>综合组管理岗位九级以上</t>
  </si>
  <si>
    <t>2025001080482</t>
  </si>
  <si>
    <t>1</t>
  </si>
  <si>
    <t>251080900621</t>
  </si>
  <si>
    <t>251081200110</t>
  </si>
  <si>
    <t>251080407005</t>
  </si>
  <si>
    <t>251080404224</t>
  </si>
  <si>
    <t>平远县消防安全指导中心</t>
  </si>
  <si>
    <t>2025001080516</t>
  </si>
  <si>
    <t>251080505321</t>
  </si>
  <si>
    <t>83.6</t>
  </si>
  <si>
    <t>251080708230</t>
  </si>
  <si>
    <t>73.8</t>
  </si>
  <si>
    <t>251081004524</t>
  </si>
  <si>
    <t>74.5</t>
  </si>
  <si>
    <t>251080701815</t>
  </si>
  <si>
    <t>69.3</t>
  </si>
  <si>
    <t>251080803806</t>
  </si>
  <si>
    <t>68.9</t>
  </si>
  <si>
    <t>平远县应急中心</t>
  </si>
  <si>
    <t>2025001080517</t>
  </si>
  <si>
    <t>251081304522</t>
  </si>
  <si>
    <t>76.7</t>
  </si>
  <si>
    <t>251081403306</t>
  </si>
  <si>
    <t>78.1</t>
  </si>
  <si>
    <t>251081101418</t>
  </si>
  <si>
    <t>73.7</t>
  </si>
  <si>
    <t>251080407907</t>
  </si>
  <si>
    <t>75.3</t>
  </si>
  <si>
    <t>251080304810</t>
  </si>
  <si>
    <t>71.7</t>
  </si>
  <si>
    <t>平远县大柘镇经济发展促进中心</t>
  </si>
  <si>
    <t>综合协调组管理岗
位九级以上</t>
  </si>
  <si>
    <t>2025001081159</t>
  </si>
  <si>
    <t>2025001081160</t>
  </si>
  <si>
    <t>财务组专业技术岗
位十一级至十三级</t>
  </si>
  <si>
    <t>2025001081161</t>
  </si>
  <si>
    <t>平远县融媒体中心</t>
  </si>
  <si>
    <t>办公室专业技术岗位十一级至十三级</t>
  </si>
  <si>
    <t>2025001080481</t>
  </si>
  <si>
    <t>251081501323</t>
  </si>
  <si>
    <t>251080506526</t>
  </si>
  <si>
    <t>251081600817</t>
  </si>
  <si>
    <t>251080903017</t>
  </si>
  <si>
    <t>251081601317</t>
  </si>
  <si>
    <t>平远县国防教育训练基地</t>
  </si>
  <si>
    <t>综合协调组管理岗位十级以上</t>
  </si>
  <si>
    <t>2025001081113</t>
  </si>
  <si>
    <t>251080101929</t>
  </si>
  <si>
    <t>251081613224</t>
  </si>
  <si>
    <t>251080603110</t>
  </si>
  <si>
    <t>平远县慢性病防治站</t>
  </si>
  <si>
    <t>财务室专业技术岗位十一级至十三级</t>
  </si>
  <si>
    <t>2025001080491</t>
  </si>
  <si>
    <t>251080408203</t>
  </si>
  <si>
    <t>251081004212</t>
  </si>
  <si>
    <t>251081505730</t>
  </si>
  <si>
    <t>251081612023</t>
  </si>
  <si>
    <t>251081614208</t>
  </si>
  <si>
    <t>平远县热柘镇经济发展促进中心</t>
  </si>
  <si>
    <t>2025001081162</t>
  </si>
  <si>
    <t>251080902317</t>
  </si>
  <si>
    <t>251081101011</t>
  </si>
  <si>
    <t>251080707806</t>
  </si>
  <si>
    <t>251080506415</t>
  </si>
  <si>
    <t>251080700825</t>
  </si>
  <si>
    <t>平远县泗水镇经济发展促进中心</t>
  </si>
  <si>
    <t>综合协调组管理岗十级以上</t>
  </si>
  <si>
    <t>2025003080022</t>
  </si>
  <si>
    <t>251080305407</t>
  </si>
  <si>
    <t>251080405223</t>
  </si>
  <si>
    <t>251081604214</t>
  </si>
  <si>
    <t>251081602714</t>
  </si>
  <si>
    <t>251081100108</t>
  </si>
  <si>
    <t>平远县差干镇党群服务中心（退役军人服务站）</t>
  </si>
  <si>
    <t>综合协调组专业技术岗位十一级至十三级</t>
  </si>
  <si>
    <t>2025001081157</t>
  </si>
  <si>
    <t>251081303029</t>
  </si>
  <si>
    <t>74.8</t>
  </si>
  <si>
    <t>251081401826</t>
  </si>
  <si>
    <t>78.6</t>
  </si>
  <si>
    <t>251081001918</t>
  </si>
  <si>
    <t>78.2</t>
  </si>
  <si>
    <t>251081100724</t>
  </si>
  <si>
    <t>71.1</t>
  </si>
  <si>
    <t>251080807415</t>
  </si>
  <si>
    <t>73.1</t>
  </si>
  <si>
    <t>平远县差干镇经济发展促进中心</t>
  </si>
  <si>
    <t>2025001081158</t>
  </si>
  <si>
    <t>251080606119</t>
  </si>
  <si>
    <t>77.5</t>
  </si>
  <si>
    <t>251080706818</t>
  </si>
  <si>
    <t>72</t>
  </si>
  <si>
    <t>251081202918</t>
  </si>
  <si>
    <t>74</t>
  </si>
  <si>
    <t>251081202705</t>
  </si>
  <si>
    <t>71.8</t>
  </si>
  <si>
    <t>251080101520</t>
  </si>
  <si>
    <t>73.6</t>
  </si>
  <si>
    <t>平远仁居镇党群服务中心（退役军人服务站）</t>
  </si>
  <si>
    <t>2025001081163</t>
  </si>
  <si>
    <t>251080701803</t>
  </si>
  <si>
    <t>251080500921</t>
  </si>
  <si>
    <t>251081203130</t>
  </si>
  <si>
    <t>251081501812</t>
  </si>
  <si>
    <t>251080204503</t>
  </si>
  <si>
    <t>平远县仁居镇经济发展促进中心</t>
  </si>
  <si>
    <t>2025001081164</t>
  </si>
  <si>
    <t>251080102810</t>
  </si>
  <si>
    <t>251080801828</t>
  </si>
  <si>
    <t>251081200430</t>
  </si>
  <si>
    <t>251081000308</t>
  </si>
  <si>
    <t>251080200720</t>
  </si>
  <si>
    <t>2025001081165</t>
  </si>
  <si>
    <t>251080503506</t>
  </si>
  <si>
    <t>251081610529</t>
  </si>
  <si>
    <t>251081403211</t>
  </si>
  <si>
    <t>251081202926</t>
  </si>
  <si>
    <t>251080103222</t>
  </si>
  <si>
    <t>平远县上举镇经济发展促进中心</t>
  </si>
  <si>
    <t>财务组专业技术岗十一级至十三级</t>
  </si>
  <si>
    <t>2025001081166</t>
  </si>
  <si>
    <t>251081502414</t>
  </si>
  <si>
    <t>251081405014</t>
  </si>
  <si>
    <t>251081612305</t>
  </si>
  <si>
    <t>251081002828</t>
  </si>
  <si>
    <t>251081102125</t>
  </si>
  <si>
    <t>2025001081167</t>
  </si>
  <si>
    <t>251081609112</t>
  </si>
  <si>
    <t>251081602813</t>
  </si>
  <si>
    <t>251081610104</t>
  </si>
  <si>
    <t>251081203717</t>
  </si>
  <si>
    <t>251081607506</t>
  </si>
  <si>
    <t>财务组管理岗位九级以上</t>
  </si>
  <si>
    <t>2025001081168</t>
  </si>
  <si>
    <t>251081303613</t>
  </si>
  <si>
    <t>251081202227</t>
  </si>
  <si>
    <t>251080902319</t>
  </si>
  <si>
    <t>251080303924</t>
  </si>
  <si>
    <t>251081507028</t>
  </si>
  <si>
    <t>平远县第三小学</t>
  </si>
  <si>
    <t>医务室专业技术岗位十一级至十三级</t>
  </si>
  <si>
    <t>2025001080486</t>
  </si>
  <si>
    <t>251081102711</t>
  </si>
  <si>
    <t>251081609802</t>
  </si>
  <si>
    <t>58.5</t>
  </si>
  <si>
    <t>251081400307</t>
  </si>
  <si>
    <t>251081202213</t>
  </si>
  <si>
    <t>66.1</t>
  </si>
  <si>
    <t>251080900810</t>
  </si>
  <si>
    <t>59.3</t>
  </si>
  <si>
    <t>平远县中医医院</t>
  </si>
  <si>
    <t>康复科专业技术岗位十一级至十三级</t>
  </si>
  <si>
    <t>2025001080487</t>
  </si>
  <si>
    <t>251080801407</t>
  </si>
  <si>
    <t>251081203404</t>
  </si>
  <si>
    <t>门诊专业技术岗位
十一级至十三级</t>
  </si>
  <si>
    <t>2025001080489</t>
  </si>
  <si>
    <t>251081500409</t>
  </si>
  <si>
    <t>251081106222</t>
  </si>
  <si>
    <t>检验科专业技术岗位十一级至十三级</t>
  </si>
  <si>
    <t>2025001080490</t>
  </si>
  <si>
    <t>251080305512</t>
  </si>
  <si>
    <t>251080301007</t>
  </si>
  <si>
    <t>251080102910</t>
  </si>
  <si>
    <t>251081614718</t>
  </si>
  <si>
    <t>平远县仁居镇中心卫生院</t>
  </si>
  <si>
    <t>影像科专业技术岗位十一级至十三级</t>
  </si>
  <si>
    <t>2025001080503</t>
  </si>
  <si>
    <t>251080402924</t>
  </si>
  <si>
    <t>251081403717</t>
  </si>
  <si>
    <t>平远县疾病预防控制中心</t>
  </si>
  <si>
    <t>公共卫生科专业技术岗位十一级至十三级</t>
  </si>
  <si>
    <t>2025001080492</t>
  </si>
  <si>
    <t>2</t>
  </si>
  <si>
    <t>251080606606</t>
  </si>
  <si>
    <t>251080304423</t>
  </si>
  <si>
    <t>251080408117</t>
  </si>
  <si>
    <t>251081104525</t>
  </si>
  <si>
    <t>251081000528</t>
  </si>
  <si>
    <t>251081613113</t>
  </si>
  <si>
    <t>251080708216</t>
  </si>
  <si>
    <t>免疫规划科专业技术岗位十一级至十三级</t>
  </si>
  <si>
    <t>2025001080493</t>
  </si>
  <si>
    <t>251080502808</t>
  </si>
  <si>
    <t>251081600221</t>
  </si>
  <si>
    <t>平远县妇幼保健院</t>
  </si>
  <si>
    <t>药房专业技术岗位
十一级至十三级</t>
  </si>
  <si>
    <t>2025001080496</t>
  </si>
  <si>
    <t>251080903720</t>
  </si>
  <si>
    <t>251081000403</t>
  </si>
  <si>
    <t>251081400316</t>
  </si>
  <si>
    <t>251080504609</t>
  </si>
  <si>
    <t>251080605604</t>
  </si>
  <si>
    <t>平远县人民医院</t>
  </si>
  <si>
    <t>内科专业技术岗位
十一级至十三级</t>
  </si>
  <si>
    <t>2025001080497</t>
  </si>
  <si>
    <t>251081400204</t>
  </si>
  <si>
    <t>251081606624</t>
  </si>
  <si>
    <t>病理室专业技术岗位十一级至十三级</t>
  </si>
  <si>
    <t>2025001080499</t>
  </si>
  <si>
    <t>251080904329</t>
  </si>
  <si>
    <t>2025001080500</t>
  </si>
  <si>
    <t>4</t>
  </si>
  <si>
    <t>251081605424</t>
  </si>
  <si>
    <t>251080903519</t>
  </si>
  <si>
    <t>251080903117</t>
  </si>
  <si>
    <t>2025001080501</t>
  </si>
  <si>
    <t>251080306628</t>
  </si>
  <si>
    <t>251080602324</t>
  </si>
  <si>
    <t>251080806211</t>
  </si>
  <si>
    <t>251080502424</t>
  </si>
  <si>
    <t>251081501514</t>
  </si>
  <si>
    <t>中医馆专业技术岗位十一级至十三级</t>
  </si>
  <si>
    <t>2025001080502</t>
  </si>
  <si>
    <t>251080703713</t>
  </si>
  <si>
    <t>251081103506</t>
  </si>
  <si>
    <t>平远县八尺镇卫生院</t>
  </si>
  <si>
    <t>公卫科专业技术岗位十一级至十三级</t>
  </si>
  <si>
    <t>2025001080511</t>
  </si>
  <si>
    <t>251081605528</t>
  </si>
  <si>
    <t>平远县东石镇中心卫生院</t>
  </si>
  <si>
    <t>2025001080505</t>
  </si>
  <si>
    <t>251080700224</t>
  </si>
  <si>
    <t>251081404915</t>
  </si>
  <si>
    <t>平远县石正镇中心卫生院</t>
  </si>
  <si>
    <t>2025001080506</t>
  </si>
  <si>
    <t>251080405820</t>
  </si>
  <si>
    <t>251081304503</t>
  </si>
  <si>
    <t>251080708122</t>
  </si>
  <si>
    <t>2025001080507</t>
  </si>
  <si>
    <t>251081000919</t>
  </si>
  <si>
    <t>251080305016</t>
  </si>
  <si>
    <t>251080401704</t>
  </si>
  <si>
    <t>251080300130</t>
  </si>
  <si>
    <t>平远县大柘镇卫生院</t>
  </si>
  <si>
    <t>2025001080508</t>
  </si>
  <si>
    <t>251080408304</t>
  </si>
  <si>
    <t>251080301802</t>
  </si>
  <si>
    <t>2025001080510</t>
  </si>
  <si>
    <t>251081501519</t>
  </si>
  <si>
    <t>251081616116</t>
  </si>
  <si>
    <t>251080306307</t>
  </si>
  <si>
    <t>平远县泗水镇卫生院</t>
  </si>
  <si>
    <t>2025001080512</t>
  </si>
  <si>
    <t>251080102106</t>
  </si>
  <si>
    <t>251080705924</t>
  </si>
  <si>
    <t>251081500613</t>
  </si>
  <si>
    <t>251080407519</t>
  </si>
  <si>
    <t>2025001080513</t>
  </si>
  <si>
    <t>251080405228</t>
  </si>
  <si>
    <t>251081503322</t>
  </si>
  <si>
    <t>251080407510</t>
  </si>
  <si>
    <t>251080304905</t>
  </si>
  <si>
    <t>251080707304</t>
  </si>
  <si>
    <t>平远县上举镇卫生院</t>
  </si>
  <si>
    <t>2025001080514</t>
  </si>
  <si>
    <t>251080506220</t>
  </si>
  <si>
    <t>251080902803</t>
  </si>
  <si>
    <t>251080406822</t>
  </si>
  <si>
    <t>251081606725</t>
  </si>
  <si>
    <t>251080805714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</si>
</sst>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5" fillId="0" borderId="2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Documents/WXWorkLocal/1688849875310501_1970325008038486/Cache/Image/2025-04/WXWorkLocal_17457172173282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2"/>
  <sheetViews>
    <sheetView tabSelected="1" workbookViewId="0">
      <selection activeCell="Q8" sqref="Q8"/>
    </sheetView>
  </sheetViews>
  <sheetFormatPr defaultColWidth="9" defaultRowHeight="13.5"/>
  <cols>
    <col min="1" max="1" width="4.125" customWidth="1"/>
    <col min="2" max="2" width="23.875" style="4" customWidth="1"/>
    <col min="3" max="3" width="19.625" customWidth="1"/>
    <col min="4" max="4" width="18.125" customWidth="1"/>
    <col min="5" max="5" width="6" customWidth="1"/>
    <col min="6" max="6" width="15.125" customWidth="1"/>
    <col min="12" max="12" width="5.875" customWidth="1"/>
    <col min="13" max="13" width="4.5" customWidth="1"/>
  </cols>
  <sheetData>
    <row r="1" spans="1:2">
      <c r="A1" s="5" t="s">
        <v>0</v>
      </c>
      <c r="B1" s="5"/>
    </row>
    <row r="2" ht="4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48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1" customFormat="1" ht="35" customHeight="1" spans="1:13">
      <c r="A4" s="8">
        <v>1</v>
      </c>
      <c r="B4" s="9" t="s">
        <v>15</v>
      </c>
      <c r="C4" s="10" t="s">
        <v>16</v>
      </c>
      <c r="D4" s="18" t="s">
        <v>17</v>
      </c>
      <c r="E4" s="10">
        <v>1</v>
      </c>
      <c r="F4" s="19" t="s">
        <v>18</v>
      </c>
      <c r="G4" s="9">
        <v>70.9</v>
      </c>
      <c r="H4" s="9">
        <f t="shared" ref="H4:H37" si="0">SUM(G4*0.5)</f>
        <v>35.45</v>
      </c>
      <c r="I4" s="9">
        <v>78.55</v>
      </c>
      <c r="J4" s="9">
        <f t="shared" ref="J4:J37" si="1">SUM(I4*0.5)</f>
        <v>39.275</v>
      </c>
      <c r="K4" s="9">
        <f t="shared" ref="K4:K37" si="2">SUM(H4+J4)</f>
        <v>74.725</v>
      </c>
      <c r="L4" s="9">
        <v>1</v>
      </c>
      <c r="M4" s="8"/>
    </row>
    <row r="5" s="1" customFormat="1" ht="35" customHeight="1" spans="1:13">
      <c r="A5" s="8">
        <v>2</v>
      </c>
      <c r="B5" s="9" t="s">
        <v>15</v>
      </c>
      <c r="C5" s="10" t="s">
        <v>16</v>
      </c>
      <c r="D5" s="18" t="s">
        <v>17</v>
      </c>
      <c r="E5" s="10">
        <v>1</v>
      </c>
      <c r="F5" s="19" t="s">
        <v>19</v>
      </c>
      <c r="G5" s="9">
        <v>71.2</v>
      </c>
      <c r="H5" s="9">
        <f t="shared" si="0"/>
        <v>35.6</v>
      </c>
      <c r="I5" s="9">
        <v>76.15</v>
      </c>
      <c r="J5" s="9">
        <f t="shared" si="1"/>
        <v>38.075</v>
      </c>
      <c r="K5" s="9">
        <f t="shared" si="2"/>
        <v>73.675</v>
      </c>
      <c r="L5" s="9">
        <v>2</v>
      </c>
      <c r="M5" s="8"/>
    </row>
    <row r="6" s="1" customFormat="1" ht="35" customHeight="1" spans="1:13">
      <c r="A6" s="8">
        <v>3</v>
      </c>
      <c r="B6" s="9" t="s">
        <v>15</v>
      </c>
      <c r="C6" s="10" t="s">
        <v>16</v>
      </c>
      <c r="D6" s="18" t="s">
        <v>17</v>
      </c>
      <c r="E6" s="10">
        <v>1</v>
      </c>
      <c r="F6" s="19" t="s">
        <v>20</v>
      </c>
      <c r="G6" s="9">
        <v>69.3</v>
      </c>
      <c r="H6" s="9">
        <f t="shared" si="0"/>
        <v>34.65</v>
      </c>
      <c r="I6" s="9">
        <v>74.65</v>
      </c>
      <c r="J6" s="9">
        <f t="shared" si="1"/>
        <v>37.325</v>
      </c>
      <c r="K6" s="9">
        <f t="shared" si="2"/>
        <v>71.975</v>
      </c>
      <c r="L6" s="9">
        <v>3</v>
      </c>
      <c r="M6" s="8"/>
    </row>
    <row r="7" s="1" customFormat="1" ht="35" customHeight="1" spans="1:13">
      <c r="A7" s="8">
        <v>4</v>
      </c>
      <c r="B7" s="9" t="s">
        <v>15</v>
      </c>
      <c r="C7" s="10" t="s">
        <v>16</v>
      </c>
      <c r="D7" s="18" t="s">
        <v>17</v>
      </c>
      <c r="E7" s="10">
        <v>1</v>
      </c>
      <c r="F7" s="19" t="s">
        <v>21</v>
      </c>
      <c r="G7" s="8">
        <v>68</v>
      </c>
      <c r="H7" s="9">
        <f t="shared" si="0"/>
        <v>34</v>
      </c>
      <c r="I7" s="9">
        <v>66.6</v>
      </c>
      <c r="J7" s="9">
        <f t="shared" si="1"/>
        <v>33.3</v>
      </c>
      <c r="K7" s="9">
        <f t="shared" si="2"/>
        <v>67.3</v>
      </c>
      <c r="L7" s="9">
        <v>4</v>
      </c>
      <c r="M7" s="8"/>
    </row>
    <row r="8" s="2" customFormat="1" ht="35" customHeight="1" spans="1:13">
      <c r="A8" s="8">
        <v>5</v>
      </c>
      <c r="B8" s="9" t="s">
        <v>22</v>
      </c>
      <c r="C8" s="9" t="s">
        <v>23</v>
      </c>
      <c r="D8" s="20" t="s">
        <v>24</v>
      </c>
      <c r="E8" s="9">
        <v>1</v>
      </c>
      <c r="F8" s="9" t="s">
        <v>25</v>
      </c>
      <c r="G8" s="9" t="s">
        <v>26</v>
      </c>
      <c r="H8" s="9">
        <f t="shared" si="0"/>
        <v>36.25</v>
      </c>
      <c r="I8" s="9">
        <v>79.35</v>
      </c>
      <c r="J8" s="9">
        <f t="shared" si="1"/>
        <v>39.675</v>
      </c>
      <c r="K8" s="9">
        <f t="shared" si="2"/>
        <v>75.925</v>
      </c>
      <c r="L8" s="9">
        <v>1</v>
      </c>
      <c r="M8" s="8"/>
    </row>
    <row r="9" s="2" customFormat="1" ht="35" customHeight="1" spans="1:13">
      <c r="A9" s="8">
        <v>6</v>
      </c>
      <c r="B9" s="9" t="s">
        <v>22</v>
      </c>
      <c r="C9" s="9" t="s">
        <v>23</v>
      </c>
      <c r="D9" s="20" t="s">
        <v>24</v>
      </c>
      <c r="E9" s="9">
        <v>1</v>
      </c>
      <c r="F9" s="9" t="s">
        <v>27</v>
      </c>
      <c r="G9" s="9" t="s">
        <v>28</v>
      </c>
      <c r="H9" s="9">
        <f t="shared" si="0"/>
        <v>37.3</v>
      </c>
      <c r="I9" s="9">
        <v>73.15</v>
      </c>
      <c r="J9" s="9">
        <f t="shared" si="1"/>
        <v>36.575</v>
      </c>
      <c r="K9" s="9">
        <f t="shared" si="2"/>
        <v>73.875</v>
      </c>
      <c r="L9" s="9">
        <v>2</v>
      </c>
      <c r="M9" s="8"/>
    </row>
    <row r="10" s="2" customFormat="1" ht="35" customHeight="1" spans="1:13">
      <c r="A10" s="8">
        <v>7</v>
      </c>
      <c r="B10" s="9" t="s">
        <v>22</v>
      </c>
      <c r="C10" s="9" t="s">
        <v>23</v>
      </c>
      <c r="D10" s="20" t="s">
        <v>24</v>
      </c>
      <c r="E10" s="9">
        <v>1</v>
      </c>
      <c r="F10" s="9" t="s">
        <v>29</v>
      </c>
      <c r="G10" s="9" t="s">
        <v>30</v>
      </c>
      <c r="H10" s="9">
        <f t="shared" si="0"/>
        <v>35.7</v>
      </c>
      <c r="I10" s="9">
        <v>74.45</v>
      </c>
      <c r="J10" s="9">
        <f t="shared" si="1"/>
        <v>37.225</v>
      </c>
      <c r="K10" s="9">
        <f t="shared" si="2"/>
        <v>72.925</v>
      </c>
      <c r="L10" s="9">
        <v>3</v>
      </c>
      <c r="M10" s="8"/>
    </row>
    <row r="11" s="2" customFormat="1" ht="35" customHeight="1" spans="1:13">
      <c r="A11" s="8">
        <v>8</v>
      </c>
      <c r="B11" s="9" t="s">
        <v>22</v>
      </c>
      <c r="C11" s="9" t="s">
        <v>23</v>
      </c>
      <c r="D11" s="20" t="s">
        <v>24</v>
      </c>
      <c r="E11" s="8">
        <v>1</v>
      </c>
      <c r="F11" s="9" t="s">
        <v>31</v>
      </c>
      <c r="G11" s="8" t="s">
        <v>32</v>
      </c>
      <c r="H11" s="9">
        <f t="shared" si="0"/>
        <v>35.5</v>
      </c>
      <c r="I11" s="9">
        <v>72.6</v>
      </c>
      <c r="J11" s="9">
        <f t="shared" si="1"/>
        <v>36.3</v>
      </c>
      <c r="K11" s="9">
        <f t="shared" si="2"/>
        <v>71.8</v>
      </c>
      <c r="L11" s="9">
        <v>4</v>
      </c>
      <c r="M11" s="8"/>
    </row>
    <row r="12" s="2" customFormat="1" ht="35" customHeight="1" spans="1:13">
      <c r="A12" s="8">
        <v>9</v>
      </c>
      <c r="B12" s="9" t="s">
        <v>22</v>
      </c>
      <c r="C12" s="9" t="s">
        <v>23</v>
      </c>
      <c r="D12" s="20" t="s">
        <v>24</v>
      </c>
      <c r="E12" s="8">
        <v>1</v>
      </c>
      <c r="F12" s="9" t="s">
        <v>33</v>
      </c>
      <c r="G12" s="8" t="s">
        <v>34</v>
      </c>
      <c r="H12" s="9">
        <f t="shared" si="0"/>
        <v>34.9</v>
      </c>
      <c r="I12" s="9">
        <v>73.7</v>
      </c>
      <c r="J12" s="9">
        <f t="shared" si="1"/>
        <v>36.85</v>
      </c>
      <c r="K12" s="9">
        <f t="shared" si="2"/>
        <v>71.75</v>
      </c>
      <c r="L12" s="9">
        <v>5</v>
      </c>
      <c r="M12" s="8"/>
    </row>
    <row r="13" s="2" customFormat="1" ht="35" customHeight="1" spans="1:13">
      <c r="A13" s="8">
        <v>10</v>
      </c>
      <c r="B13" s="9" t="s">
        <v>35</v>
      </c>
      <c r="C13" s="9" t="s">
        <v>36</v>
      </c>
      <c r="D13" s="20" t="s">
        <v>37</v>
      </c>
      <c r="E13" s="9">
        <v>1</v>
      </c>
      <c r="F13" s="20" t="s">
        <v>38</v>
      </c>
      <c r="G13" s="9">
        <v>77.4</v>
      </c>
      <c r="H13" s="9">
        <f t="shared" si="0"/>
        <v>38.7</v>
      </c>
      <c r="I13" s="9">
        <v>82.15</v>
      </c>
      <c r="J13" s="9">
        <f t="shared" si="1"/>
        <v>41.075</v>
      </c>
      <c r="K13" s="9">
        <f t="shared" si="2"/>
        <v>79.775</v>
      </c>
      <c r="L13" s="9">
        <v>1</v>
      </c>
      <c r="M13" s="8"/>
    </row>
    <row r="14" s="2" customFormat="1" ht="35" customHeight="1" spans="1:13">
      <c r="A14" s="8">
        <v>11</v>
      </c>
      <c r="B14" s="9" t="s">
        <v>35</v>
      </c>
      <c r="C14" s="9" t="s">
        <v>36</v>
      </c>
      <c r="D14" s="20" t="s">
        <v>37</v>
      </c>
      <c r="E14" s="9">
        <v>1</v>
      </c>
      <c r="F14" s="20" t="s">
        <v>39</v>
      </c>
      <c r="G14" s="9">
        <v>76.8</v>
      </c>
      <c r="H14" s="9">
        <f t="shared" si="0"/>
        <v>38.4</v>
      </c>
      <c r="I14" s="9">
        <v>78.95</v>
      </c>
      <c r="J14" s="9">
        <f t="shared" si="1"/>
        <v>39.475</v>
      </c>
      <c r="K14" s="9">
        <f t="shared" si="2"/>
        <v>77.875</v>
      </c>
      <c r="L14" s="9">
        <v>2</v>
      </c>
      <c r="M14" s="8"/>
    </row>
    <row r="15" s="2" customFormat="1" ht="35" customHeight="1" spans="1:13">
      <c r="A15" s="8">
        <v>12</v>
      </c>
      <c r="B15" s="9" t="s">
        <v>35</v>
      </c>
      <c r="C15" s="9" t="s">
        <v>36</v>
      </c>
      <c r="D15" s="20" t="s">
        <v>37</v>
      </c>
      <c r="E15" s="8">
        <v>1</v>
      </c>
      <c r="F15" s="20" t="s">
        <v>40</v>
      </c>
      <c r="G15" s="8">
        <v>69.2</v>
      </c>
      <c r="H15" s="9">
        <f t="shared" si="0"/>
        <v>34.6</v>
      </c>
      <c r="I15" s="8">
        <v>76.75</v>
      </c>
      <c r="J15" s="9">
        <f t="shared" si="1"/>
        <v>38.375</v>
      </c>
      <c r="K15" s="9">
        <f t="shared" si="2"/>
        <v>72.975</v>
      </c>
      <c r="L15" s="9">
        <v>3</v>
      </c>
      <c r="M15" s="8"/>
    </row>
    <row r="16" s="2" customFormat="1" ht="35" customHeight="1" spans="1:13">
      <c r="A16" s="8">
        <v>13</v>
      </c>
      <c r="B16" s="9" t="s">
        <v>35</v>
      </c>
      <c r="C16" s="9" t="s">
        <v>36</v>
      </c>
      <c r="D16" s="20" t="s">
        <v>37</v>
      </c>
      <c r="E16" s="8">
        <v>1</v>
      </c>
      <c r="F16" s="20" t="s">
        <v>41</v>
      </c>
      <c r="G16" s="8">
        <v>72.2</v>
      </c>
      <c r="H16" s="9">
        <f t="shared" si="0"/>
        <v>36.1</v>
      </c>
      <c r="I16" s="8">
        <v>68.4</v>
      </c>
      <c r="J16" s="9">
        <f t="shared" si="1"/>
        <v>34.2</v>
      </c>
      <c r="K16" s="9">
        <f t="shared" si="2"/>
        <v>70.3</v>
      </c>
      <c r="L16" s="9">
        <v>4</v>
      </c>
      <c r="M16" s="8"/>
    </row>
    <row r="17" s="2" customFormat="1" ht="35" customHeight="1" spans="1:13">
      <c r="A17" s="8">
        <v>14</v>
      </c>
      <c r="B17" s="9" t="s">
        <v>35</v>
      </c>
      <c r="C17" s="9" t="s">
        <v>36</v>
      </c>
      <c r="D17" s="20" t="s">
        <v>37</v>
      </c>
      <c r="E17" s="9">
        <v>1</v>
      </c>
      <c r="F17" s="20" t="s">
        <v>42</v>
      </c>
      <c r="G17" s="9">
        <v>73.1</v>
      </c>
      <c r="H17" s="9">
        <f t="shared" si="0"/>
        <v>36.55</v>
      </c>
      <c r="I17" s="9">
        <v>0</v>
      </c>
      <c r="J17" s="9">
        <f t="shared" si="1"/>
        <v>0</v>
      </c>
      <c r="K17" s="9">
        <f t="shared" si="2"/>
        <v>36.55</v>
      </c>
      <c r="L17" s="9" t="s">
        <v>43</v>
      </c>
      <c r="M17" s="8"/>
    </row>
    <row r="18" s="1" customFormat="1" ht="35" customHeight="1" spans="1:13">
      <c r="A18" s="8">
        <v>15</v>
      </c>
      <c r="B18" s="8" t="s">
        <v>44</v>
      </c>
      <c r="C18" s="8" t="s">
        <v>45</v>
      </c>
      <c r="D18" s="21" t="s">
        <v>46</v>
      </c>
      <c r="E18" s="8">
        <v>1</v>
      </c>
      <c r="F18" s="21" t="s">
        <v>47</v>
      </c>
      <c r="G18" s="8">
        <v>79.6</v>
      </c>
      <c r="H18" s="9">
        <f t="shared" si="0"/>
        <v>39.8</v>
      </c>
      <c r="I18" s="8">
        <v>79.35</v>
      </c>
      <c r="J18" s="9">
        <f t="shared" si="1"/>
        <v>39.675</v>
      </c>
      <c r="K18" s="9">
        <f t="shared" si="2"/>
        <v>79.475</v>
      </c>
      <c r="L18" s="8">
        <v>1</v>
      </c>
      <c r="M18" s="8"/>
    </row>
    <row r="19" s="1" customFormat="1" ht="35" customHeight="1" spans="1:13">
      <c r="A19" s="8">
        <v>16</v>
      </c>
      <c r="B19" s="8" t="s">
        <v>44</v>
      </c>
      <c r="C19" s="8" t="s">
        <v>45</v>
      </c>
      <c r="D19" s="21" t="s">
        <v>46</v>
      </c>
      <c r="E19" s="8">
        <v>1</v>
      </c>
      <c r="F19" s="21" t="s">
        <v>48</v>
      </c>
      <c r="G19" s="8">
        <v>75.5</v>
      </c>
      <c r="H19" s="9">
        <f t="shared" si="0"/>
        <v>37.75</v>
      </c>
      <c r="I19" s="8">
        <v>79.65</v>
      </c>
      <c r="J19" s="9">
        <f t="shared" si="1"/>
        <v>39.825</v>
      </c>
      <c r="K19" s="9">
        <f t="shared" si="2"/>
        <v>77.575</v>
      </c>
      <c r="L19" s="8">
        <v>2</v>
      </c>
      <c r="M19" s="8"/>
    </row>
    <row r="20" s="1" customFormat="1" ht="35" customHeight="1" spans="1:13">
      <c r="A20" s="8">
        <v>17</v>
      </c>
      <c r="B20" s="8" t="s">
        <v>44</v>
      </c>
      <c r="C20" s="8" t="s">
        <v>45</v>
      </c>
      <c r="D20" s="21" t="s">
        <v>46</v>
      </c>
      <c r="E20" s="8">
        <v>1</v>
      </c>
      <c r="F20" s="21" t="s">
        <v>49</v>
      </c>
      <c r="G20" s="8">
        <v>80.4</v>
      </c>
      <c r="H20" s="9">
        <f t="shared" si="0"/>
        <v>40.2</v>
      </c>
      <c r="I20" s="8">
        <v>73.4</v>
      </c>
      <c r="J20" s="9">
        <f t="shared" si="1"/>
        <v>36.7</v>
      </c>
      <c r="K20" s="9">
        <f t="shared" si="2"/>
        <v>76.9</v>
      </c>
      <c r="L20" s="8">
        <v>3</v>
      </c>
      <c r="M20" s="8"/>
    </row>
    <row r="21" s="1" customFormat="1" ht="35" customHeight="1" spans="1:13">
      <c r="A21" s="8">
        <v>18</v>
      </c>
      <c r="B21" s="8" t="s">
        <v>44</v>
      </c>
      <c r="C21" s="8" t="s">
        <v>45</v>
      </c>
      <c r="D21" s="21" t="s">
        <v>46</v>
      </c>
      <c r="E21" s="8">
        <v>1</v>
      </c>
      <c r="F21" s="21" t="s">
        <v>50</v>
      </c>
      <c r="G21" s="8">
        <v>77.3</v>
      </c>
      <c r="H21" s="9">
        <f t="shared" si="0"/>
        <v>38.65</v>
      </c>
      <c r="I21" s="8">
        <v>75.65</v>
      </c>
      <c r="J21" s="9">
        <f t="shared" si="1"/>
        <v>37.825</v>
      </c>
      <c r="K21" s="9">
        <f t="shared" si="2"/>
        <v>76.475</v>
      </c>
      <c r="L21" s="8">
        <v>4</v>
      </c>
      <c r="M21" s="8"/>
    </row>
    <row r="22" s="1" customFormat="1" ht="35" customHeight="1" spans="1:13">
      <c r="A22" s="8">
        <v>19</v>
      </c>
      <c r="B22" s="8" t="s">
        <v>51</v>
      </c>
      <c r="C22" s="8" t="s">
        <v>52</v>
      </c>
      <c r="D22" s="21" t="s">
        <v>53</v>
      </c>
      <c r="E22" s="8">
        <v>1</v>
      </c>
      <c r="F22" s="21" t="s">
        <v>54</v>
      </c>
      <c r="G22" s="8">
        <v>70.4</v>
      </c>
      <c r="H22" s="9">
        <f t="shared" si="0"/>
        <v>35.2</v>
      </c>
      <c r="I22" s="8">
        <v>79.9</v>
      </c>
      <c r="J22" s="9">
        <f t="shared" si="1"/>
        <v>39.95</v>
      </c>
      <c r="K22" s="9">
        <f t="shared" si="2"/>
        <v>75.15</v>
      </c>
      <c r="L22" s="8">
        <v>1</v>
      </c>
      <c r="M22" s="8"/>
    </row>
    <row r="23" s="1" customFormat="1" ht="35" customHeight="1" spans="1:13">
      <c r="A23" s="8">
        <v>20</v>
      </c>
      <c r="B23" s="8" t="s">
        <v>51</v>
      </c>
      <c r="C23" s="8" t="s">
        <v>52</v>
      </c>
      <c r="D23" s="21" t="s">
        <v>53</v>
      </c>
      <c r="E23" s="8">
        <v>1</v>
      </c>
      <c r="F23" s="21" t="s">
        <v>55</v>
      </c>
      <c r="G23" s="8">
        <v>69.8</v>
      </c>
      <c r="H23" s="9">
        <f t="shared" si="0"/>
        <v>34.9</v>
      </c>
      <c r="I23" s="8">
        <v>72.2</v>
      </c>
      <c r="J23" s="9">
        <f t="shared" si="1"/>
        <v>36.1</v>
      </c>
      <c r="K23" s="9">
        <f t="shared" si="2"/>
        <v>71</v>
      </c>
      <c r="L23" s="8">
        <v>2</v>
      </c>
      <c r="M23" s="8"/>
    </row>
    <row r="24" s="1" customFormat="1" ht="35" customHeight="1" spans="1:13">
      <c r="A24" s="8">
        <v>21</v>
      </c>
      <c r="B24" s="8" t="s">
        <v>51</v>
      </c>
      <c r="C24" s="8" t="s">
        <v>52</v>
      </c>
      <c r="D24" s="21" t="s">
        <v>53</v>
      </c>
      <c r="E24" s="8">
        <v>1</v>
      </c>
      <c r="F24" s="21" t="s">
        <v>56</v>
      </c>
      <c r="G24" s="8">
        <v>66.3</v>
      </c>
      <c r="H24" s="9">
        <f t="shared" si="0"/>
        <v>33.15</v>
      </c>
      <c r="I24" s="8">
        <v>68.9</v>
      </c>
      <c r="J24" s="9">
        <f t="shared" si="1"/>
        <v>34.45</v>
      </c>
      <c r="K24" s="9">
        <f t="shared" si="2"/>
        <v>67.6</v>
      </c>
      <c r="L24" s="8">
        <v>3</v>
      </c>
      <c r="M24" s="8"/>
    </row>
    <row r="25" s="1" customFormat="1" ht="35" customHeight="1" spans="1:13">
      <c r="A25" s="8">
        <v>22</v>
      </c>
      <c r="B25" s="8" t="s">
        <v>51</v>
      </c>
      <c r="C25" s="8" t="s">
        <v>52</v>
      </c>
      <c r="D25" s="21" t="s">
        <v>53</v>
      </c>
      <c r="E25" s="8">
        <v>1</v>
      </c>
      <c r="F25" s="21" t="s">
        <v>57</v>
      </c>
      <c r="G25" s="8">
        <v>64</v>
      </c>
      <c r="H25" s="9">
        <f t="shared" si="0"/>
        <v>32</v>
      </c>
      <c r="I25" s="8">
        <v>63.8</v>
      </c>
      <c r="J25" s="9">
        <f t="shared" si="1"/>
        <v>31.9</v>
      </c>
      <c r="K25" s="9">
        <f t="shared" si="2"/>
        <v>63.9</v>
      </c>
      <c r="L25" s="8">
        <v>4</v>
      </c>
      <c r="M25" s="8"/>
    </row>
    <row r="26" s="1" customFormat="1" ht="74" customHeight="1" spans="1:13">
      <c r="A26" s="8">
        <v>23</v>
      </c>
      <c r="B26" s="8" t="s">
        <v>51</v>
      </c>
      <c r="C26" s="8" t="s">
        <v>52</v>
      </c>
      <c r="D26" s="21" t="s">
        <v>53</v>
      </c>
      <c r="E26" s="8">
        <v>1</v>
      </c>
      <c r="F26" s="21" t="s">
        <v>58</v>
      </c>
      <c r="G26" s="8">
        <v>64</v>
      </c>
      <c r="H26" s="9">
        <f t="shared" si="0"/>
        <v>32</v>
      </c>
      <c r="I26" s="8">
        <v>45.3</v>
      </c>
      <c r="J26" s="9">
        <f t="shared" si="1"/>
        <v>22.65</v>
      </c>
      <c r="K26" s="9">
        <f t="shared" si="2"/>
        <v>54.65</v>
      </c>
      <c r="L26" s="9" t="s">
        <v>59</v>
      </c>
      <c r="M26" s="8"/>
    </row>
    <row r="27" s="1" customFormat="1" ht="35" customHeight="1" spans="1:13">
      <c r="A27" s="8">
        <v>24</v>
      </c>
      <c r="B27" s="8" t="s">
        <v>51</v>
      </c>
      <c r="C27" s="8" t="s">
        <v>60</v>
      </c>
      <c r="D27" s="21" t="s">
        <v>61</v>
      </c>
      <c r="E27" s="8">
        <v>1</v>
      </c>
      <c r="F27" s="21" t="s">
        <v>62</v>
      </c>
      <c r="G27" s="8">
        <v>71.4</v>
      </c>
      <c r="H27" s="9">
        <f t="shared" si="0"/>
        <v>35.7</v>
      </c>
      <c r="I27" s="8">
        <v>80.15</v>
      </c>
      <c r="J27" s="9">
        <f t="shared" si="1"/>
        <v>40.075</v>
      </c>
      <c r="K27" s="9">
        <f t="shared" si="2"/>
        <v>75.775</v>
      </c>
      <c r="L27" s="8">
        <v>1</v>
      </c>
      <c r="M27" s="8"/>
    </row>
    <row r="28" s="1" customFormat="1" ht="35" customHeight="1" spans="1:13">
      <c r="A28" s="8">
        <v>25</v>
      </c>
      <c r="B28" s="8" t="s">
        <v>51</v>
      </c>
      <c r="C28" s="8" t="s">
        <v>60</v>
      </c>
      <c r="D28" s="21" t="s">
        <v>61</v>
      </c>
      <c r="E28" s="8">
        <v>1</v>
      </c>
      <c r="F28" s="21" t="s">
        <v>63</v>
      </c>
      <c r="G28" s="8">
        <v>70.3</v>
      </c>
      <c r="H28" s="9">
        <f t="shared" si="0"/>
        <v>35.15</v>
      </c>
      <c r="I28" s="8">
        <v>78.2</v>
      </c>
      <c r="J28" s="9">
        <f t="shared" si="1"/>
        <v>39.1</v>
      </c>
      <c r="K28" s="9">
        <f t="shared" si="2"/>
        <v>74.25</v>
      </c>
      <c r="L28" s="8">
        <v>2</v>
      </c>
      <c r="M28" s="8"/>
    </row>
    <row r="29" s="1" customFormat="1" ht="35" customHeight="1" spans="1:13">
      <c r="A29" s="8">
        <v>26</v>
      </c>
      <c r="B29" s="8" t="s">
        <v>51</v>
      </c>
      <c r="C29" s="8" t="s">
        <v>60</v>
      </c>
      <c r="D29" s="21" t="s">
        <v>61</v>
      </c>
      <c r="E29" s="8">
        <v>1</v>
      </c>
      <c r="F29" s="21" t="s">
        <v>64</v>
      </c>
      <c r="G29" s="8">
        <v>74.5</v>
      </c>
      <c r="H29" s="9">
        <f t="shared" si="0"/>
        <v>37.25</v>
      </c>
      <c r="I29" s="8">
        <v>73.9</v>
      </c>
      <c r="J29" s="9">
        <f t="shared" si="1"/>
        <v>36.95</v>
      </c>
      <c r="K29" s="9">
        <f t="shared" si="2"/>
        <v>74.2</v>
      </c>
      <c r="L29" s="8">
        <v>3</v>
      </c>
      <c r="M29" s="8"/>
    </row>
    <row r="30" s="1" customFormat="1" ht="35" customHeight="1" spans="1:13">
      <c r="A30" s="8">
        <v>27</v>
      </c>
      <c r="B30" s="8" t="s">
        <v>51</v>
      </c>
      <c r="C30" s="8" t="s">
        <v>60</v>
      </c>
      <c r="D30" s="21" t="s">
        <v>61</v>
      </c>
      <c r="E30" s="8">
        <v>1</v>
      </c>
      <c r="F30" s="21" t="s">
        <v>65</v>
      </c>
      <c r="G30" s="8">
        <v>71.3</v>
      </c>
      <c r="H30" s="9">
        <f t="shared" si="0"/>
        <v>35.65</v>
      </c>
      <c r="I30" s="8">
        <v>0</v>
      </c>
      <c r="J30" s="9">
        <f t="shared" si="1"/>
        <v>0</v>
      </c>
      <c r="K30" s="9">
        <f t="shared" si="2"/>
        <v>35.65</v>
      </c>
      <c r="L30" s="9" t="s">
        <v>43</v>
      </c>
      <c r="M30" s="8"/>
    </row>
    <row r="31" s="1" customFormat="1" ht="35" customHeight="1" spans="1:13">
      <c r="A31" s="8">
        <v>28</v>
      </c>
      <c r="B31" s="9" t="s">
        <v>66</v>
      </c>
      <c r="C31" s="9" t="s">
        <v>67</v>
      </c>
      <c r="D31" s="9" t="s">
        <v>68</v>
      </c>
      <c r="E31" s="9" t="s">
        <v>69</v>
      </c>
      <c r="F31" s="9" t="s">
        <v>70</v>
      </c>
      <c r="G31" s="9">
        <v>75.6</v>
      </c>
      <c r="H31" s="9">
        <f t="shared" si="0"/>
        <v>37.8</v>
      </c>
      <c r="I31" s="9">
        <v>77.1</v>
      </c>
      <c r="J31" s="9">
        <f t="shared" si="1"/>
        <v>38.55</v>
      </c>
      <c r="K31" s="9">
        <f t="shared" si="2"/>
        <v>76.35</v>
      </c>
      <c r="L31" s="9">
        <v>1</v>
      </c>
      <c r="M31" s="8"/>
    </row>
    <row r="32" s="1" customFormat="1" ht="35" customHeight="1" spans="1:13">
      <c r="A32" s="8">
        <v>29</v>
      </c>
      <c r="B32" s="9" t="s">
        <v>66</v>
      </c>
      <c r="C32" s="9" t="s">
        <v>67</v>
      </c>
      <c r="D32" s="9" t="s">
        <v>68</v>
      </c>
      <c r="E32" s="9" t="s">
        <v>69</v>
      </c>
      <c r="F32" s="9" t="s">
        <v>71</v>
      </c>
      <c r="G32" s="9">
        <v>72.1</v>
      </c>
      <c r="H32" s="9">
        <f t="shared" si="0"/>
        <v>36.05</v>
      </c>
      <c r="I32" s="9">
        <v>75.8</v>
      </c>
      <c r="J32" s="9">
        <f t="shared" si="1"/>
        <v>37.9</v>
      </c>
      <c r="K32" s="9">
        <f t="shared" si="2"/>
        <v>73.95</v>
      </c>
      <c r="L32" s="9">
        <v>2</v>
      </c>
      <c r="M32" s="8"/>
    </row>
    <row r="33" s="1" customFormat="1" ht="35" customHeight="1" spans="1:13">
      <c r="A33" s="8">
        <v>30</v>
      </c>
      <c r="B33" s="9" t="s">
        <v>66</v>
      </c>
      <c r="C33" s="9" t="s">
        <v>67</v>
      </c>
      <c r="D33" s="9" t="s">
        <v>68</v>
      </c>
      <c r="E33" s="9" t="s">
        <v>69</v>
      </c>
      <c r="F33" s="9" t="s">
        <v>72</v>
      </c>
      <c r="G33" s="9">
        <v>72.1</v>
      </c>
      <c r="H33" s="9">
        <f t="shared" si="0"/>
        <v>36.05</v>
      </c>
      <c r="I33" s="9">
        <v>70.85</v>
      </c>
      <c r="J33" s="9">
        <f t="shared" si="1"/>
        <v>35.425</v>
      </c>
      <c r="K33" s="9">
        <f t="shared" si="2"/>
        <v>71.475</v>
      </c>
      <c r="L33" s="9">
        <v>3</v>
      </c>
      <c r="M33" s="8"/>
    </row>
    <row r="34" s="1" customFormat="1" ht="35" customHeight="1" spans="1:13">
      <c r="A34" s="8">
        <v>31</v>
      </c>
      <c r="B34" s="9" t="s">
        <v>66</v>
      </c>
      <c r="C34" s="9" t="s">
        <v>67</v>
      </c>
      <c r="D34" s="20" t="s">
        <v>68</v>
      </c>
      <c r="E34" s="9" t="s">
        <v>69</v>
      </c>
      <c r="F34" s="9" t="s">
        <v>73</v>
      </c>
      <c r="G34" s="9">
        <v>77</v>
      </c>
      <c r="H34" s="9">
        <f t="shared" si="0"/>
        <v>38.5</v>
      </c>
      <c r="I34" s="9">
        <v>0</v>
      </c>
      <c r="J34" s="9">
        <f t="shared" si="1"/>
        <v>0</v>
      </c>
      <c r="K34" s="9">
        <f t="shared" si="2"/>
        <v>38.5</v>
      </c>
      <c r="L34" s="9" t="s">
        <v>43</v>
      </c>
      <c r="M34" s="8"/>
    </row>
    <row r="35" s="1" customFormat="1" ht="35" customHeight="1" spans="1:13">
      <c r="A35" s="8">
        <v>32</v>
      </c>
      <c r="B35" s="9" t="s">
        <v>74</v>
      </c>
      <c r="C35" s="9" t="s">
        <v>16</v>
      </c>
      <c r="D35" s="20" t="s">
        <v>75</v>
      </c>
      <c r="E35" s="9">
        <v>1</v>
      </c>
      <c r="F35" s="9" t="s">
        <v>76</v>
      </c>
      <c r="G35" s="9" t="s">
        <v>77</v>
      </c>
      <c r="H35" s="9">
        <f t="shared" si="0"/>
        <v>41.8</v>
      </c>
      <c r="I35" s="9">
        <v>75.85</v>
      </c>
      <c r="J35" s="9">
        <f t="shared" si="1"/>
        <v>37.925</v>
      </c>
      <c r="K35" s="9">
        <f t="shared" si="2"/>
        <v>79.725</v>
      </c>
      <c r="L35" s="9">
        <v>1</v>
      </c>
      <c r="M35" s="8"/>
    </row>
    <row r="36" s="1" customFormat="1" ht="35" customHeight="1" spans="1:13">
      <c r="A36" s="8">
        <v>33</v>
      </c>
      <c r="B36" s="9" t="s">
        <v>74</v>
      </c>
      <c r="C36" s="9" t="s">
        <v>16</v>
      </c>
      <c r="D36" s="20" t="s">
        <v>75</v>
      </c>
      <c r="E36" s="9">
        <v>1</v>
      </c>
      <c r="F36" s="9" t="s">
        <v>78</v>
      </c>
      <c r="G36" s="9" t="s">
        <v>79</v>
      </c>
      <c r="H36" s="9">
        <f t="shared" si="0"/>
        <v>36.9</v>
      </c>
      <c r="I36" s="9">
        <v>77.25</v>
      </c>
      <c r="J36" s="9">
        <f t="shared" si="1"/>
        <v>38.625</v>
      </c>
      <c r="K36" s="9">
        <f t="shared" si="2"/>
        <v>75.525</v>
      </c>
      <c r="L36" s="9">
        <v>2</v>
      </c>
      <c r="M36" s="8"/>
    </row>
    <row r="37" s="1" customFormat="1" ht="35" customHeight="1" spans="1:13">
      <c r="A37" s="8">
        <v>34</v>
      </c>
      <c r="B37" s="9" t="s">
        <v>74</v>
      </c>
      <c r="C37" s="9" t="s">
        <v>16</v>
      </c>
      <c r="D37" s="20" t="s">
        <v>75</v>
      </c>
      <c r="E37" s="9">
        <v>1</v>
      </c>
      <c r="F37" s="9" t="s">
        <v>80</v>
      </c>
      <c r="G37" s="9" t="s">
        <v>81</v>
      </c>
      <c r="H37" s="9">
        <f t="shared" si="0"/>
        <v>37.25</v>
      </c>
      <c r="I37" s="9">
        <v>74.55</v>
      </c>
      <c r="J37" s="9">
        <f t="shared" si="1"/>
        <v>37.275</v>
      </c>
      <c r="K37" s="9">
        <f t="shared" si="2"/>
        <v>74.525</v>
      </c>
      <c r="L37" s="9">
        <v>3</v>
      </c>
      <c r="M37" s="8"/>
    </row>
    <row r="38" s="1" customFormat="1" ht="35" customHeight="1" spans="1:13">
      <c r="A38" s="8">
        <v>35</v>
      </c>
      <c r="B38" s="9" t="s">
        <v>74</v>
      </c>
      <c r="C38" s="9" t="s">
        <v>16</v>
      </c>
      <c r="D38" s="20" t="s">
        <v>75</v>
      </c>
      <c r="E38" s="9">
        <v>1</v>
      </c>
      <c r="F38" s="9" t="s">
        <v>82</v>
      </c>
      <c r="G38" s="8" t="s">
        <v>83</v>
      </c>
      <c r="H38" s="9">
        <f t="shared" ref="H37:H101" si="3">SUM(G38*0.5)</f>
        <v>34.65</v>
      </c>
      <c r="I38" s="9">
        <v>76</v>
      </c>
      <c r="J38" s="9">
        <f t="shared" ref="J37:J101" si="4">SUM(I38*0.5)</f>
        <v>38</v>
      </c>
      <c r="K38" s="9">
        <f t="shared" ref="K37:K101" si="5">SUM(H38+J38)</f>
        <v>72.65</v>
      </c>
      <c r="L38" s="9">
        <v>4</v>
      </c>
      <c r="M38" s="8"/>
    </row>
    <row r="39" s="1" customFormat="1" ht="35" customHeight="1" spans="1:13">
      <c r="A39" s="8">
        <v>36</v>
      </c>
      <c r="B39" s="9" t="s">
        <v>74</v>
      </c>
      <c r="C39" s="9" t="s">
        <v>16</v>
      </c>
      <c r="D39" s="20" t="s">
        <v>75</v>
      </c>
      <c r="E39" s="9">
        <v>1</v>
      </c>
      <c r="F39" s="9" t="s">
        <v>84</v>
      </c>
      <c r="G39" s="8" t="s">
        <v>85</v>
      </c>
      <c r="H39" s="9">
        <f t="shared" si="3"/>
        <v>34.45</v>
      </c>
      <c r="I39" s="9">
        <v>74.1</v>
      </c>
      <c r="J39" s="9">
        <f t="shared" si="4"/>
        <v>37.05</v>
      </c>
      <c r="K39" s="9">
        <f t="shared" si="5"/>
        <v>71.5</v>
      </c>
      <c r="L39" s="9">
        <v>5</v>
      </c>
      <c r="M39" s="8"/>
    </row>
    <row r="40" s="1" customFormat="1" ht="35" customHeight="1" spans="1:13">
      <c r="A40" s="8">
        <v>37</v>
      </c>
      <c r="B40" s="9" t="s">
        <v>86</v>
      </c>
      <c r="C40" s="9" t="s">
        <v>16</v>
      </c>
      <c r="D40" s="20" t="s">
        <v>87</v>
      </c>
      <c r="E40" s="9">
        <v>1</v>
      </c>
      <c r="F40" s="8" t="s">
        <v>88</v>
      </c>
      <c r="G40" s="8" t="s">
        <v>89</v>
      </c>
      <c r="H40" s="9">
        <f t="shared" si="3"/>
        <v>38.35</v>
      </c>
      <c r="I40" s="8">
        <v>81.2</v>
      </c>
      <c r="J40" s="9">
        <f t="shared" si="4"/>
        <v>40.6</v>
      </c>
      <c r="K40" s="9">
        <f t="shared" si="5"/>
        <v>78.95</v>
      </c>
      <c r="L40" s="8">
        <v>1</v>
      </c>
      <c r="M40" s="8"/>
    </row>
    <row r="41" s="1" customFormat="1" ht="35" customHeight="1" spans="1:13">
      <c r="A41" s="8">
        <v>38</v>
      </c>
      <c r="B41" s="9" t="s">
        <v>86</v>
      </c>
      <c r="C41" s="9" t="s">
        <v>16</v>
      </c>
      <c r="D41" s="20" t="s">
        <v>87</v>
      </c>
      <c r="E41" s="9">
        <v>1</v>
      </c>
      <c r="F41" s="9" t="s">
        <v>90</v>
      </c>
      <c r="G41" s="8" t="s">
        <v>91</v>
      </c>
      <c r="H41" s="9">
        <f t="shared" si="3"/>
        <v>39.05</v>
      </c>
      <c r="I41" s="8">
        <v>72.25</v>
      </c>
      <c r="J41" s="9">
        <f t="shared" si="4"/>
        <v>36.125</v>
      </c>
      <c r="K41" s="9">
        <f t="shared" si="5"/>
        <v>75.175</v>
      </c>
      <c r="L41" s="8">
        <v>2</v>
      </c>
      <c r="M41" s="8"/>
    </row>
    <row r="42" s="1" customFormat="1" ht="35" customHeight="1" spans="1:13">
      <c r="A42" s="8">
        <v>39</v>
      </c>
      <c r="B42" s="9" t="s">
        <v>86</v>
      </c>
      <c r="C42" s="9" t="s">
        <v>16</v>
      </c>
      <c r="D42" s="20" t="s">
        <v>87</v>
      </c>
      <c r="E42" s="9">
        <v>1</v>
      </c>
      <c r="F42" s="11" t="s">
        <v>92</v>
      </c>
      <c r="G42" s="11" t="s">
        <v>93</v>
      </c>
      <c r="H42" s="9">
        <f t="shared" si="3"/>
        <v>36.85</v>
      </c>
      <c r="I42" s="8">
        <v>74.65</v>
      </c>
      <c r="J42" s="9">
        <f t="shared" si="4"/>
        <v>37.325</v>
      </c>
      <c r="K42" s="9">
        <f t="shared" si="5"/>
        <v>74.175</v>
      </c>
      <c r="L42" s="8">
        <v>3</v>
      </c>
      <c r="M42" s="11"/>
    </row>
    <row r="43" s="1" customFormat="1" ht="35" customHeight="1" spans="1:13">
      <c r="A43" s="8">
        <v>40</v>
      </c>
      <c r="B43" s="9" t="s">
        <v>86</v>
      </c>
      <c r="C43" s="9" t="s">
        <v>16</v>
      </c>
      <c r="D43" s="20" t="s">
        <v>87</v>
      </c>
      <c r="E43" s="9">
        <v>1</v>
      </c>
      <c r="F43" s="11" t="s">
        <v>94</v>
      </c>
      <c r="G43" s="11" t="s">
        <v>95</v>
      </c>
      <c r="H43" s="9">
        <f t="shared" si="3"/>
        <v>37.65</v>
      </c>
      <c r="I43" s="8">
        <v>0</v>
      </c>
      <c r="J43" s="9">
        <f t="shared" si="4"/>
        <v>0</v>
      </c>
      <c r="K43" s="9">
        <f t="shared" si="5"/>
        <v>37.65</v>
      </c>
      <c r="L43" s="9" t="s">
        <v>43</v>
      </c>
      <c r="M43" s="11"/>
    </row>
    <row r="44" s="1" customFormat="1" ht="35" customHeight="1" spans="1:13">
      <c r="A44" s="8">
        <v>41</v>
      </c>
      <c r="B44" s="9" t="s">
        <v>86</v>
      </c>
      <c r="C44" s="9" t="s">
        <v>16</v>
      </c>
      <c r="D44" s="20" t="s">
        <v>87</v>
      </c>
      <c r="E44" s="9">
        <v>1</v>
      </c>
      <c r="F44" s="11" t="s">
        <v>96</v>
      </c>
      <c r="G44" s="11" t="s">
        <v>97</v>
      </c>
      <c r="H44" s="9">
        <f t="shared" si="3"/>
        <v>35.85</v>
      </c>
      <c r="I44" s="8">
        <v>0</v>
      </c>
      <c r="J44" s="9">
        <f t="shared" si="4"/>
        <v>0</v>
      </c>
      <c r="K44" s="9">
        <f t="shared" si="5"/>
        <v>35.85</v>
      </c>
      <c r="L44" s="9" t="s">
        <v>43</v>
      </c>
      <c r="M44" s="11"/>
    </row>
    <row r="45" s="2" customFormat="1" ht="35" customHeight="1" spans="1:13">
      <c r="A45" s="8">
        <v>42</v>
      </c>
      <c r="B45" s="9" t="s">
        <v>98</v>
      </c>
      <c r="C45" s="9" t="s">
        <v>99</v>
      </c>
      <c r="D45" s="20" t="s">
        <v>100</v>
      </c>
      <c r="E45" s="8">
        <v>1</v>
      </c>
      <c r="F45" s="12">
        <v>251081400102</v>
      </c>
      <c r="G45" s="8">
        <v>69.5</v>
      </c>
      <c r="H45" s="9">
        <f t="shared" si="3"/>
        <v>34.75</v>
      </c>
      <c r="I45" s="8">
        <v>74.9</v>
      </c>
      <c r="J45" s="9">
        <f t="shared" si="4"/>
        <v>37.45</v>
      </c>
      <c r="K45" s="9">
        <f t="shared" si="5"/>
        <v>72.2</v>
      </c>
      <c r="L45" s="8">
        <v>1</v>
      </c>
      <c r="M45" s="8"/>
    </row>
    <row r="46" s="2" customFormat="1" ht="35" customHeight="1" spans="1:13">
      <c r="A46" s="8">
        <v>43</v>
      </c>
      <c r="B46" s="9" t="s">
        <v>98</v>
      </c>
      <c r="C46" s="9" t="s">
        <v>99</v>
      </c>
      <c r="D46" s="20" t="s">
        <v>100</v>
      </c>
      <c r="E46" s="8">
        <v>1</v>
      </c>
      <c r="F46" s="12">
        <v>251081201029</v>
      </c>
      <c r="G46" s="8">
        <v>68.9</v>
      </c>
      <c r="H46" s="9">
        <f t="shared" si="3"/>
        <v>34.45</v>
      </c>
      <c r="I46" s="8">
        <v>73.65</v>
      </c>
      <c r="J46" s="9">
        <f t="shared" si="4"/>
        <v>36.825</v>
      </c>
      <c r="K46" s="9">
        <f t="shared" si="5"/>
        <v>71.275</v>
      </c>
      <c r="L46" s="8">
        <v>2</v>
      </c>
      <c r="M46" s="8"/>
    </row>
    <row r="47" s="2" customFormat="1" ht="35" customHeight="1" spans="1:13">
      <c r="A47" s="8">
        <v>44</v>
      </c>
      <c r="B47" s="9" t="s">
        <v>98</v>
      </c>
      <c r="C47" s="9" t="s">
        <v>99</v>
      </c>
      <c r="D47" s="20" t="s">
        <v>100</v>
      </c>
      <c r="E47" s="8">
        <v>1</v>
      </c>
      <c r="F47" s="12">
        <v>251080204809</v>
      </c>
      <c r="G47" s="8">
        <v>69</v>
      </c>
      <c r="H47" s="9">
        <f t="shared" si="3"/>
        <v>34.5</v>
      </c>
      <c r="I47" s="8">
        <v>0</v>
      </c>
      <c r="J47" s="9">
        <f t="shared" si="4"/>
        <v>0</v>
      </c>
      <c r="K47" s="9">
        <f t="shared" si="5"/>
        <v>34.5</v>
      </c>
      <c r="L47" s="9" t="s">
        <v>43</v>
      </c>
      <c r="M47" s="8"/>
    </row>
    <row r="48" s="2" customFormat="1" ht="35" customHeight="1" spans="1:13">
      <c r="A48" s="8">
        <v>45</v>
      </c>
      <c r="B48" s="9" t="s">
        <v>98</v>
      </c>
      <c r="C48" s="9" t="s">
        <v>99</v>
      </c>
      <c r="D48" s="20" t="s">
        <v>100</v>
      </c>
      <c r="E48" s="8">
        <v>1</v>
      </c>
      <c r="F48" s="12">
        <v>251080704918</v>
      </c>
      <c r="G48" s="8">
        <v>68.9</v>
      </c>
      <c r="H48" s="9">
        <f t="shared" si="3"/>
        <v>34.45</v>
      </c>
      <c r="I48" s="8">
        <v>0</v>
      </c>
      <c r="J48" s="9">
        <f t="shared" si="4"/>
        <v>0</v>
      </c>
      <c r="K48" s="9">
        <f t="shared" si="5"/>
        <v>34.45</v>
      </c>
      <c r="L48" s="9" t="s">
        <v>43</v>
      </c>
      <c r="M48" s="8"/>
    </row>
    <row r="49" s="2" customFormat="1" ht="35" customHeight="1" spans="1:13">
      <c r="A49" s="8">
        <v>46</v>
      </c>
      <c r="B49" s="9" t="s">
        <v>98</v>
      </c>
      <c r="C49" s="9" t="s">
        <v>99</v>
      </c>
      <c r="D49" s="20" t="s">
        <v>100</v>
      </c>
      <c r="E49" s="8">
        <v>1</v>
      </c>
      <c r="F49" s="12">
        <v>251081607912</v>
      </c>
      <c r="G49" s="8">
        <v>68.3</v>
      </c>
      <c r="H49" s="9">
        <f t="shared" si="3"/>
        <v>34.15</v>
      </c>
      <c r="I49" s="8">
        <v>0</v>
      </c>
      <c r="J49" s="9">
        <f t="shared" si="4"/>
        <v>0</v>
      </c>
      <c r="K49" s="9">
        <f t="shared" si="5"/>
        <v>34.15</v>
      </c>
      <c r="L49" s="9" t="s">
        <v>43</v>
      </c>
      <c r="M49" s="8"/>
    </row>
    <row r="50" s="2" customFormat="1" ht="35" customHeight="1" spans="1:13">
      <c r="A50" s="8">
        <v>47</v>
      </c>
      <c r="B50" s="9" t="s">
        <v>98</v>
      </c>
      <c r="C50" s="9" t="s">
        <v>99</v>
      </c>
      <c r="D50" s="20" t="s">
        <v>101</v>
      </c>
      <c r="E50" s="8">
        <v>1</v>
      </c>
      <c r="F50" s="12">
        <v>251080600101</v>
      </c>
      <c r="G50" s="8">
        <v>73.2</v>
      </c>
      <c r="H50" s="9">
        <f t="shared" si="3"/>
        <v>36.6</v>
      </c>
      <c r="I50" s="8">
        <v>75.1</v>
      </c>
      <c r="J50" s="9">
        <f t="shared" si="4"/>
        <v>37.55</v>
      </c>
      <c r="K50" s="9">
        <f t="shared" si="5"/>
        <v>74.15</v>
      </c>
      <c r="L50" s="8">
        <v>1</v>
      </c>
      <c r="M50" s="8"/>
    </row>
    <row r="51" s="2" customFormat="1" ht="35" customHeight="1" spans="1:13">
      <c r="A51" s="8">
        <v>48</v>
      </c>
      <c r="B51" s="9" t="s">
        <v>98</v>
      </c>
      <c r="C51" s="9" t="s">
        <v>99</v>
      </c>
      <c r="D51" s="20" t="s">
        <v>101</v>
      </c>
      <c r="E51" s="8">
        <v>1</v>
      </c>
      <c r="F51" s="12">
        <v>251081613417</v>
      </c>
      <c r="G51" s="8">
        <v>71.6</v>
      </c>
      <c r="H51" s="9">
        <f t="shared" si="3"/>
        <v>35.8</v>
      </c>
      <c r="I51" s="8">
        <v>71.5</v>
      </c>
      <c r="J51" s="9">
        <f t="shared" si="4"/>
        <v>35.75</v>
      </c>
      <c r="K51" s="9">
        <f t="shared" si="5"/>
        <v>71.55</v>
      </c>
      <c r="L51" s="8">
        <v>2</v>
      </c>
      <c r="M51" s="8"/>
    </row>
    <row r="52" s="2" customFormat="1" ht="35" customHeight="1" spans="1:13">
      <c r="A52" s="8">
        <v>49</v>
      </c>
      <c r="B52" s="9" t="s">
        <v>98</v>
      </c>
      <c r="C52" s="9" t="s">
        <v>99</v>
      </c>
      <c r="D52" s="20" t="s">
        <v>101</v>
      </c>
      <c r="E52" s="8">
        <v>1</v>
      </c>
      <c r="F52" s="12">
        <v>251081608506</v>
      </c>
      <c r="G52" s="8">
        <v>67.8</v>
      </c>
      <c r="H52" s="9">
        <f t="shared" si="3"/>
        <v>33.9</v>
      </c>
      <c r="I52" s="8">
        <v>75.2</v>
      </c>
      <c r="J52" s="9">
        <f t="shared" si="4"/>
        <v>37.6</v>
      </c>
      <c r="K52" s="9">
        <f t="shared" si="5"/>
        <v>71.5</v>
      </c>
      <c r="L52" s="8">
        <v>3</v>
      </c>
      <c r="M52" s="8"/>
    </row>
    <row r="53" s="2" customFormat="1" ht="35" customHeight="1" spans="1:13">
      <c r="A53" s="8">
        <v>50</v>
      </c>
      <c r="B53" s="9" t="s">
        <v>98</v>
      </c>
      <c r="C53" s="9" t="s">
        <v>99</v>
      </c>
      <c r="D53" s="20" t="s">
        <v>101</v>
      </c>
      <c r="E53" s="8">
        <v>1</v>
      </c>
      <c r="F53" s="12">
        <v>251081502429</v>
      </c>
      <c r="G53" s="8">
        <v>67.1</v>
      </c>
      <c r="H53" s="9">
        <f t="shared" si="3"/>
        <v>33.55</v>
      </c>
      <c r="I53" s="8">
        <v>75.85</v>
      </c>
      <c r="J53" s="9">
        <f t="shared" si="4"/>
        <v>37.925</v>
      </c>
      <c r="K53" s="9">
        <f t="shared" si="5"/>
        <v>71.475</v>
      </c>
      <c r="L53" s="8">
        <v>4</v>
      </c>
      <c r="M53" s="8"/>
    </row>
    <row r="54" s="2" customFormat="1" ht="35" customHeight="1" spans="1:13">
      <c r="A54" s="8">
        <v>51</v>
      </c>
      <c r="B54" s="9" t="s">
        <v>98</v>
      </c>
      <c r="C54" s="9" t="s">
        <v>99</v>
      </c>
      <c r="D54" s="20" t="s">
        <v>101</v>
      </c>
      <c r="E54" s="8">
        <v>1</v>
      </c>
      <c r="F54" s="12">
        <v>251080601429</v>
      </c>
      <c r="G54" s="8">
        <v>65.4</v>
      </c>
      <c r="H54" s="9">
        <f t="shared" si="3"/>
        <v>32.7</v>
      </c>
      <c r="I54" s="8">
        <v>0</v>
      </c>
      <c r="J54" s="9">
        <f t="shared" si="4"/>
        <v>0</v>
      </c>
      <c r="K54" s="9">
        <f t="shared" si="5"/>
        <v>32.7</v>
      </c>
      <c r="L54" s="9" t="s">
        <v>43</v>
      </c>
      <c r="M54" s="8"/>
    </row>
    <row r="55" s="2" customFormat="1" ht="35" customHeight="1" spans="1:13">
      <c r="A55" s="8">
        <v>52</v>
      </c>
      <c r="B55" s="9" t="s">
        <v>98</v>
      </c>
      <c r="C55" s="9" t="s">
        <v>102</v>
      </c>
      <c r="D55" s="20" t="s">
        <v>103</v>
      </c>
      <c r="E55" s="8">
        <v>1</v>
      </c>
      <c r="F55" s="12">
        <v>251080406521</v>
      </c>
      <c r="G55" s="8">
        <v>71.8</v>
      </c>
      <c r="H55" s="9">
        <f t="shared" si="3"/>
        <v>35.9</v>
      </c>
      <c r="I55" s="8">
        <v>78.85</v>
      </c>
      <c r="J55" s="9">
        <f t="shared" si="4"/>
        <v>39.425</v>
      </c>
      <c r="K55" s="9">
        <f t="shared" si="5"/>
        <v>75.325</v>
      </c>
      <c r="L55" s="8">
        <v>1</v>
      </c>
      <c r="M55" s="8"/>
    </row>
    <row r="56" s="2" customFormat="1" ht="35" customHeight="1" spans="1:13">
      <c r="A56" s="8">
        <v>53</v>
      </c>
      <c r="B56" s="9" t="s">
        <v>98</v>
      </c>
      <c r="C56" s="9" t="s">
        <v>102</v>
      </c>
      <c r="D56" s="20" t="s">
        <v>103</v>
      </c>
      <c r="E56" s="8">
        <v>1</v>
      </c>
      <c r="F56" s="12">
        <v>251080400116</v>
      </c>
      <c r="G56" s="8">
        <v>69.4</v>
      </c>
      <c r="H56" s="9">
        <f t="shared" si="3"/>
        <v>34.7</v>
      </c>
      <c r="I56" s="8">
        <v>75.25</v>
      </c>
      <c r="J56" s="9">
        <f t="shared" si="4"/>
        <v>37.625</v>
      </c>
      <c r="K56" s="9">
        <f t="shared" si="5"/>
        <v>72.325</v>
      </c>
      <c r="L56" s="8">
        <v>2</v>
      </c>
      <c r="M56" s="8"/>
    </row>
    <row r="57" s="2" customFormat="1" ht="35" customHeight="1" spans="1:13">
      <c r="A57" s="8">
        <v>54</v>
      </c>
      <c r="B57" s="9" t="s">
        <v>98</v>
      </c>
      <c r="C57" s="9" t="s">
        <v>102</v>
      </c>
      <c r="D57" s="20" t="s">
        <v>103</v>
      </c>
      <c r="E57" s="8">
        <v>1</v>
      </c>
      <c r="F57" s="12">
        <v>251081402210</v>
      </c>
      <c r="G57" s="8">
        <v>72.6</v>
      </c>
      <c r="H57" s="9">
        <f t="shared" si="3"/>
        <v>36.3</v>
      </c>
      <c r="I57" s="8">
        <v>72</v>
      </c>
      <c r="J57" s="9">
        <f t="shared" si="4"/>
        <v>36</v>
      </c>
      <c r="K57" s="9">
        <f t="shared" si="5"/>
        <v>72.3</v>
      </c>
      <c r="L57" s="8">
        <v>3</v>
      </c>
      <c r="M57" s="8"/>
    </row>
    <row r="58" s="2" customFormat="1" ht="35" customHeight="1" spans="1:13">
      <c r="A58" s="8">
        <v>55</v>
      </c>
      <c r="B58" s="9" t="s">
        <v>98</v>
      </c>
      <c r="C58" s="9" t="s">
        <v>102</v>
      </c>
      <c r="D58" s="20" t="s">
        <v>103</v>
      </c>
      <c r="E58" s="8">
        <v>1</v>
      </c>
      <c r="F58" s="12">
        <v>251081615816</v>
      </c>
      <c r="G58" s="8">
        <v>75</v>
      </c>
      <c r="H58" s="9">
        <f t="shared" si="3"/>
        <v>37.5</v>
      </c>
      <c r="I58" s="8">
        <v>0</v>
      </c>
      <c r="J58" s="9">
        <f t="shared" si="4"/>
        <v>0</v>
      </c>
      <c r="K58" s="9">
        <f t="shared" si="5"/>
        <v>37.5</v>
      </c>
      <c r="L58" s="9" t="s">
        <v>43</v>
      </c>
      <c r="M58" s="8"/>
    </row>
    <row r="59" s="2" customFormat="1" ht="35" customHeight="1" spans="1:13">
      <c r="A59" s="8">
        <v>56</v>
      </c>
      <c r="B59" s="9" t="s">
        <v>104</v>
      </c>
      <c r="C59" s="9" t="s">
        <v>105</v>
      </c>
      <c r="D59" s="20" t="s">
        <v>106</v>
      </c>
      <c r="E59" s="9">
        <v>1</v>
      </c>
      <c r="F59" s="20" t="s">
        <v>107</v>
      </c>
      <c r="G59" s="9">
        <v>75.1</v>
      </c>
      <c r="H59" s="9">
        <f t="shared" si="3"/>
        <v>37.55</v>
      </c>
      <c r="I59" s="9">
        <v>77.25</v>
      </c>
      <c r="J59" s="9">
        <f t="shared" si="4"/>
        <v>38.625</v>
      </c>
      <c r="K59" s="9">
        <f t="shared" si="5"/>
        <v>76.175</v>
      </c>
      <c r="L59" s="9">
        <v>1</v>
      </c>
      <c r="M59" s="8"/>
    </row>
    <row r="60" s="2" customFormat="1" ht="35" customHeight="1" spans="1:13">
      <c r="A60" s="8">
        <v>57</v>
      </c>
      <c r="B60" s="9" t="s">
        <v>104</v>
      </c>
      <c r="C60" s="9" t="s">
        <v>105</v>
      </c>
      <c r="D60" s="20" t="s">
        <v>106</v>
      </c>
      <c r="E60" s="9">
        <v>1</v>
      </c>
      <c r="F60" s="20" t="s">
        <v>108</v>
      </c>
      <c r="G60" s="9">
        <v>72.6</v>
      </c>
      <c r="H60" s="9">
        <f t="shared" si="3"/>
        <v>36.3</v>
      </c>
      <c r="I60" s="9">
        <v>76.25</v>
      </c>
      <c r="J60" s="9">
        <f t="shared" si="4"/>
        <v>38.125</v>
      </c>
      <c r="K60" s="9">
        <f t="shared" si="5"/>
        <v>74.425</v>
      </c>
      <c r="L60" s="9">
        <v>2</v>
      </c>
      <c r="M60" s="8"/>
    </row>
    <row r="61" s="2" customFormat="1" ht="35" customHeight="1" spans="1:13">
      <c r="A61" s="8">
        <v>58</v>
      </c>
      <c r="B61" s="9" t="s">
        <v>104</v>
      </c>
      <c r="C61" s="9" t="s">
        <v>105</v>
      </c>
      <c r="D61" s="20" t="s">
        <v>106</v>
      </c>
      <c r="E61" s="9">
        <v>1</v>
      </c>
      <c r="F61" s="19" t="s">
        <v>109</v>
      </c>
      <c r="G61" s="8">
        <v>69.8</v>
      </c>
      <c r="H61" s="9">
        <f t="shared" si="3"/>
        <v>34.9</v>
      </c>
      <c r="I61" s="14">
        <v>73.3</v>
      </c>
      <c r="J61" s="9">
        <f t="shared" si="4"/>
        <v>36.65</v>
      </c>
      <c r="K61" s="9">
        <f t="shared" si="5"/>
        <v>71.55</v>
      </c>
      <c r="L61" s="9">
        <v>3</v>
      </c>
      <c r="M61" s="8"/>
    </row>
    <row r="62" s="2" customFormat="1" ht="35" customHeight="1" spans="1:13">
      <c r="A62" s="8">
        <v>59</v>
      </c>
      <c r="B62" s="9" t="s">
        <v>104</v>
      </c>
      <c r="C62" s="9" t="s">
        <v>105</v>
      </c>
      <c r="D62" s="20" t="s">
        <v>106</v>
      </c>
      <c r="E62" s="9">
        <v>1</v>
      </c>
      <c r="F62" s="22" t="s">
        <v>110</v>
      </c>
      <c r="G62" s="9">
        <v>71.2</v>
      </c>
      <c r="H62" s="9">
        <f t="shared" si="3"/>
        <v>35.6</v>
      </c>
      <c r="I62" s="14">
        <v>70.9</v>
      </c>
      <c r="J62" s="9">
        <f t="shared" si="4"/>
        <v>35.45</v>
      </c>
      <c r="K62" s="9">
        <f t="shared" si="5"/>
        <v>71.05</v>
      </c>
      <c r="L62" s="9">
        <v>4</v>
      </c>
      <c r="M62" s="8"/>
    </row>
    <row r="63" s="2" customFormat="1" ht="35" customHeight="1" spans="1:13">
      <c r="A63" s="8">
        <v>60</v>
      </c>
      <c r="B63" s="9" t="s">
        <v>104</v>
      </c>
      <c r="C63" s="9" t="s">
        <v>105</v>
      </c>
      <c r="D63" s="20" t="s">
        <v>106</v>
      </c>
      <c r="E63" s="9">
        <v>1</v>
      </c>
      <c r="F63" s="20" t="s">
        <v>111</v>
      </c>
      <c r="G63" s="8">
        <v>64.6</v>
      </c>
      <c r="H63" s="9">
        <f t="shared" si="3"/>
        <v>32.3</v>
      </c>
      <c r="I63" s="9">
        <v>74.15</v>
      </c>
      <c r="J63" s="9">
        <f t="shared" si="4"/>
        <v>37.075</v>
      </c>
      <c r="K63" s="9">
        <f t="shared" si="5"/>
        <v>69.375</v>
      </c>
      <c r="L63" s="9">
        <v>5</v>
      </c>
      <c r="M63" s="8"/>
    </row>
    <row r="64" s="2" customFormat="1" ht="35" customHeight="1" spans="1:13">
      <c r="A64" s="8">
        <v>61</v>
      </c>
      <c r="B64" s="9" t="s">
        <v>112</v>
      </c>
      <c r="C64" s="9" t="s">
        <v>113</v>
      </c>
      <c r="D64" s="20" t="s">
        <v>114</v>
      </c>
      <c r="E64" s="8">
        <v>1</v>
      </c>
      <c r="F64" s="20" t="s">
        <v>115</v>
      </c>
      <c r="G64" s="8">
        <v>69</v>
      </c>
      <c r="H64" s="9">
        <f t="shared" si="3"/>
        <v>34.5</v>
      </c>
      <c r="I64" s="8">
        <v>81.5</v>
      </c>
      <c r="J64" s="9">
        <f t="shared" si="4"/>
        <v>40.75</v>
      </c>
      <c r="K64" s="9">
        <f t="shared" si="5"/>
        <v>75.25</v>
      </c>
      <c r="L64" s="8">
        <v>1</v>
      </c>
      <c r="M64" s="11"/>
    </row>
    <row r="65" s="2" customFormat="1" ht="35" customHeight="1" spans="1:13">
      <c r="A65" s="8">
        <v>62</v>
      </c>
      <c r="B65" s="9" t="s">
        <v>112</v>
      </c>
      <c r="C65" s="9" t="s">
        <v>113</v>
      </c>
      <c r="D65" s="20" t="s">
        <v>114</v>
      </c>
      <c r="E65" s="8">
        <v>1</v>
      </c>
      <c r="F65" s="20" t="s">
        <v>116</v>
      </c>
      <c r="G65" s="8">
        <v>62.9</v>
      </c>
      <c r="H65" s="9">
        <f t="shared" si="3"/>
        <v>31.45</v>
      </c>
      <c r="I65" s="8">
        <v>76</v>
      </c>
      <c r="J65" s="9">
        <f t="shared" si="4"/>
        <v>38</v>
      </c>
      <c r="K65" s="9">
        <f t="shared" si="5"/>
        <v>69.45</v>
      </c>
      <c r="L65" s="8">
        <v>2</v>
      </c>
      <c r="M65" s="11"/>
    </row>
    <row r="66" s="2" customFormat="1" ht="35" customHeight="1" spans="1:13">
      <c r="A66" s="8">
        <v>63</v>
      </c>
      <c r="B66" s="9" t="s">
        <v>112</v>
      </c>
      <c r="C66" s="9" t="s">
        <v>113</v>
      </c>
      <c r="D66" s="20" t="s">
        <v>114</v>
      </c>
      <c r="E66" s="9">
        <v>1</v>
      </c>
      <c r="F66" s="20" t="s">
        <v>117</v>
      </c>
      <c r="G66" s="9">
        <v>61.2</v>
      </c>
      <c r="H66" s="9">
        <f t="shared" si="3"/>
        <v>30.6</v>
      </c>
      <c r="I66" s="9">
        <v>66.45</v>
      </c>
      <c r="J66" s="9">
        <f t="shared" si="4"/>
        <v>33.225</v>
      </c>
      <c r="K66" s="9">
        <f t="shared" si="5"/>
        <v>63.825</v>
      </c>
      <c r="L66" s="9">
        <v>3</v>
      </c>
      <c r="M66" s="11"/>
    </row>
    <row r="67" s="2" customFormat="1" ht="35" customHeight="1" spans="1:13">
      <c r="A67" s="8">
        <v>64</v>
      </c>
      <c r="B67" s="9" t="s">
        <v>118</v>
      </c>
      <c r="C67" s="9" t="s">
        <v>119</v>
      </c>
      <c r="D67" s="20" t="s">
        <v>120</v>
      </c>
      <c r="E67" s="9">
        <v>1</v>
      </c>
      <c r="F67" s="9" t="s">
        <v>121</v>
      </c>
      <c r="G67" s="9">
        <v>76.4</v>
      </c>
      <c r="H67" s="9">
        <f t="shared" si="3"/>
        <v>38.2</v>
      </c>
      <c r="I67" s="9">
        <v>77.3</v>
      </c>
      <c r="J67" s="9">
        <f t="shared" si="4"/>
        <v>38.65</v>
      </c>
      <c r="K67" s="9">
        <f t="shared" si="5"/>
        <v>76.85</v>
      </c>
      <c r="L67" s="9">
        <v>1</v>
      </c>
      <c r="M67" s="11"/>
    </row>
    <row r="68" s="3" customFormat="1" ht="35" customHeight="1" spans="1:13">
      <c r="A68" s="8">
        <v>65</v>
      </c>
      <c r="B68" s="9" t="s">
        <v>118</v>
      </c>
      <c r="C68" s="9" t="s">
        <v>119</v>
      </c>
      <c r="D68" s="9" t="s">
        <v>120</v>
      </c>
      <c r="E68" s="9">
        <v>1</v>
      </c>
      <c r="F68" s="20" t="s">
        <v>122</v>
      </c>
      <c r="G68" s="9">
        <v>76.8</v>
      </c>
      <c r="H68" s="9">
        <f t="shared" si="3"/>
        <v>38.4</v>
      </c>
      <c r="I68" s="9">
        <v>74.95</v>
      </c>
      <c r="J68" s="9">
        <f t="shared" si="4"/>
        <v>37.475</v>
      </c>
      <c r="K68" s="9">
        <f t="shared" si="5"/>
        <v>75.875</v>
      </c>
      <c r="L68" s="9">
        <v>2</v>
      </c>
      <c r="M68" s="11"/>
    </row>
    <row r="69" s="3" customFormat="1" ht="35" customHeight="1" spans="1:13">
      <c r="A69" s="8">
        <v>66</v>
      </c>
      <c r="B69" s="9" t="s">
        <v>118</v>
      </c>
      <c r="C69" s="9" t="s">
        <v>119</v>
      </c>
      <c r="D69" s="20" t="s">
        <v>120</v>
      </c>
      <c r="E69" s="9">
        <v>1</v>
      </c>
      <c r="F69" s="20" t="s">
        <v>123</v>
      </c>
      <c r="G69" s="9">
        <v>71.8</v>
      </c>
      <c r="H69" s="9">
        <f t="shared" si="3"/>
        <v>35.9</v>
      </c>
      <c r="I69" s="9">
        <v>75.05</v>
      </c>
      <c r="J69" s="9">
        <f t="shared" si="4"/>
        <v>37.525</v>
      </c>
      <c r="K69" s="9">
        <f t="shared" si="5"/>
        <v>73.425</v>
      </c>
      <c r="L69" s="9">
        <v>3</v>
      </c>
      <c r="M69" s="8"/>
    </row>
    <row r="70" s="3" customFormat="1" ht="35" customHeight="1" spans="1:13">
      <c r="A70" s="8">
        <v>67</v>
      </c>
      <c r="B70" s="9" t="s">
        <v>118</v>
      </c>
      <c r="C70" s="9" t="s">
        <v>119</v>
      </c>
      <c r="D70" s="9" t="s">
        <v>120</v>
      </c>
      <c r="E70" s="9" t="s">
        <v>69</v>
      </c>
      <c r="F70" s="9" t="s">
        <v>124</v>
      </c>
      <c r="G70" s="9">
        <v>71.4</v>
      </c>
      <c r="H70" s="9">
        <f t="shared" si="3"/>
        <v>35.7</v>
      </c>
      <c r="I70" s="9">
        <v>74.95</v>
      </c>
      <c r="J70" s="9">
        <f t="shared" si="4"/>
        <v>37.475</v>
      </c>
      <c r="K70" s="9">
        <f t="shared" si="5"/>
        <v>73.175</v>
      </c>
      <c r="L70" s="9">
        <v>4</v>
      </c>
      <c r="M70" s="8"/>
    </row>
    <row r="71" s="3" customFormat="1" ht="35" customHeight="1" spans="1:13">
      <c r="A71" s="8">
        <v>68</v>
      </c>
      <c r="B71" s="9" t="s">
        <v>118</v>
      </c>
      <c r="C71" s="9" t="s">
        <v>119</v>
      </c>
      <c r="D71" s="20" t="s">
        <v>120</v>
      </c>
      <c r="E71" s="9">
        <v>1</v>
      </c>
      <c r="F71" s="20" t="s">
        <v>125</v>
      </c>
      <c r="G71" s="9">
        <v>72.6</v>
      </c>
      <c r="H71" s="9">
        <f t="shared" si="3"/>
        <v>36.3</v>
      </c>
      <c r="I71" s="9">
        <v>67.75</v>
      </c>
      <c r="J71" s="9">
        <f t="shared" si="4"/>
        <v>33.875</v>
      </c>
      <c r="K71" s="9">
        <f t="shared" si="5"/>
        <v>70.175</v>
      </c>
      <c r="L71" s="9">
        <v>5</v>
      </c>
      <c r="M71" s="8"/>
    </row>
    <row r="72" s="1" customFormat="1" ht="35" customHeight="1" spans="1:13">
      <c r="A72" s="8">
        <v>69</v>
      </c>
      <c r="B72" s="15" t="s">
        <v>126</v>
      </c>
      <c r="C72" s="16" t="s">
        <v>119</v>
      </c>
      <c r="D72" s="20" t="s">
        <v>127</v>
      </c>
      <c r="E72" s="9">
        <v>1</v>
      </c>
      <c r="F72" s="20" t="s">
        <v>128</v>
      </c>
      <c r="G72" s="9">
        <v>76</v>
      </c>
      <c r="H72" s="9">
        <f t="shared" si="3"/>
        <v>38</v>
      </c>
      <c r="I72" s="9">
        <v>80.65</v>
      </c>
      <c r="J72" s="9">
        <f t="shared" si="4"/>
        <v>40.325</v>
      </c>
      <c r="K72" s="9">
        <f t="shared" si="5"/>
        <v>78.325</v>
      </c>
      <c r="L72" s="9">
        <v>1</v>
      </c>
      <c r="M72" s="8"/>
    </row>
    <row r="73" s="1" customFormat="1" ht="35" customHeight="1" spans="1:13">
      <c r="A73" s="8">
        <v>70</v>
      </c>
      <c r="B73" s="15" t="s">
        <v>126</v>
      </c>
      <c r="C73" s="16" t="s">
        <v>119</v>
      </c>
      <c r="D73" s="20" t="s">
        <v>127</v>
      </c>
      <c r="E73" s="9">
        <v>1</v>
      </c>
      <c r="F73" s="20" t="s">
        <v>129</v>
      </c>
      <c r="G73" s="9">
        <v>71.9</v>
      </c>
      <c r="H73" s="9">
        <f t="shared" si="3"/>
        <v>35.95</v>
      </c>
      <c r="I73" s="9">
        <v>79.75</v>
      </c>
      <c r="J73" s="9">
        <f t="shared" si="4"/>
        <v>39.875</v>
      </c>
      <c r="K73" s="9">
        <f t="shared" si="5"/>
        <v>75.825</v>
      </c>
      <c r="L73" s="9">
        <v>2</v>
      </c>
      <c r="M73" s="8"/>
    </row>
    <row r="74" s="1" customFormat="1" ht="35" customHeight="1" spans="1:13">
      <c r="A74" s="8">
        <v>71</v>
      </c>
      <c r="B74" s="15" t="s">
        <v>126</v>
      </c>
      <c r="C74" s="16" t="s">
        <v>119</v>
      </c>
      <c r="D74" s="20" t="s">
        <v>127</v>
      </c>
      <c r="E74" s="9">
        <v>1</v>
      </c>
      <c r="F74" s="20" t="s">
        <v>130</v>
      </c>
      <c r="G74" s="9">
        <v>75.5</v>
      </c>
      <c r="H74" s="9">
        <f t="shared" si="3"/>
        <v>37.75</v>
      </c>
      <c r="I74" s="9">
        <v>74.5</v>
      </c>
      <c r="J74" s="9">
        <f t="shared" si="4"/>
        <v>37.25</v>
      </c>
      <c r="K74" s="9">
        <f t="shared" si="5"/>
        <v>75</v>
      </c>
      <c r="L74" s="9">
        <v>3</v>
      </c>
      <c r="M74" s="8"/>
    </row>
    <row r="75" s="1" customFormat="1" ht="35" customHeight="1" spans="1:13">
      <c r="A75" s="8">
        <v>72</v>
      </c>
      <c r="B75" s="15" t="s">
        <v>126</v>
      </c>
      <c r="C75" s="16" t="s">
        <v>119</v>
      </c>
      <c r="D75" s="20" t="s">
        <v>127</v>
      </c>
      <c r="E75" s="8">
        <v>1</v>
      </c>
      <c r="F75" s="20" t="s">
        <v>131</v>
      </c>
      <c r="G75" s="8">
        <v>68.3</v>
      </c>
      <c r="H75" s="9">
        <f t="shared" si="3"/>
        <v>34.15</v>
      </c>
      <c r="I75" s="8">
        <v>78.65</v>
      </c>
      <c r="J75" s="9">
        <f t="shared" si="4"/>
        <v>39.325</v>
      </c>
      <c r="K75" s="9">
        <f t="shared" si="5"/>
        <v>73.475</v>
      </c>
      <c r="L75" s="9">
        <v>4</v>
      </c>
      <c r="M75" s="8"/>
    </row>
    <row r="76" s="1" customFormat="1" ht="35" customHeight="1" spans="1:13">
      <c r="A76" s="8">
        <v>73</v>
      </c>
      <c r="B76" s="15" t="s">
        <v>126</v>
      </c>
      <c r="C76" s="16" t="s">
        <v>119</v>
      </c>
      <c r="D76" s="20" t="s">
        <v>127</v>
      </c>
      <c r="E76" s="8">
        <v>1</v>
      </c>
      <c r="F76" s="20" t="s">
        <v>132</v>
      </c>
      <c r="G76" s="8">
        <v>66.8</v>
      </c>
      <c r="H76" s="9">
        <f t="shared" si="3"/>
        <v>33.4</v>
      </c>
      <c r="I76" s="8">
        <v>76.65</v>
      </c>
      <c r="J76" s="9">
        <f t="shared" si="4"/>
        <v>38.325</v>
      </c>
      <c r="K76" s="9">
        <f t="shared" si="5"/>
        <v>71.725</v>
      </c>
      <c r="L76" s="9">
        <v>5</v>
      </c>
      <c r="M76" s="8"/>
    </row>
    <row r="77" s="2" customFormat="1" ht="35" customHeight="1" spans="1:13">
      <c r="A77" s="8">
        <v>74</v>
      </c>
      <c r="B77" s="9" t="s">
        <v>133</v>
      </c>
      <c r="C77" s="8" t="s">
        <v>134</v>
      </c>
      <c r="D77" s="20" t="s">
        <v>135</v>
      </c>
      <c r="E77" s="9">
        <v>1</v>
      </c>
      <c r="F77" s="20" t="s">
        <v>136</v>
      </c>
      <c r="G77" s="9">
        <v>66.4</v>
      </c>
      <c r="H77" s="9">
        <f t="shared" si="3"/>
        <v>33.2</v>
      </c>
      <c r="I77" s="11">
        <v>78.4</v>
      </c>
      <c r="J77" s="9">
        <f t="shared" si="4"/>
        <v>39.2</v>
      </c>
      <c r="K77" s="9">
        <f t="shared" si="5"/>
        <v>72.4</v>
      </c>
      <c r="L77" s="11">
        <v>1</v>
      </c>
      <c r="M77" s="9"/>
    </row>
    <row r="78" s="2" customFormat="1" ht="35" customHeight="1" spans="1:13">
      <c r="A78" s="8">
        <v>75</v>
      </c>
      <c r="B78" s="9" t="s">
        <v>133</v>
      </c>
      <c r="C78" s="8" t="s">
        <v>134</v>
      </c>
      <c r="D78" s="20" t="s">
        <v>135</v>
      </c>
      <c r="E78" s="9">
        <v>1</v>
      </c>
      <c r="F78" s="20" t="s">
        <v>137</v>
      </c>
      <c r="G78" s="9">
        <v>65.5</v>
      </c>
      <c r="H78" s="9">
        <f t="shared" si="3"/>
        <v>32.75</v>
      </c>
      <c r="I78" s="11">
        <v>77.25</v>
      </c>
      <c r="J78" s="9">
        <f t="shared" si="4"/>
        <v>38.625</v>
      </c>
      <c r="K78" s="9">
        <f t="shared" si="5"/>
        <v>71.375</v>
      </c>
      <c r="L78" s="11">
        <v>2</v>
      </c>
      <c r="M78" s="9"/>
    </row>
    <row r="79" s="2" customFormat="1" ht="35" customHeight="1" spans="1:13">
      <c r="A79" s="8">
        <v>76</v>
      </c>
      <c r="B79" s="9" t="s">
        <v>133</v>
      </c>
      <c r="C79" s="8" t="s">
        <v>134</v>
      </c>
      <c r="D79" s="20" t="s">
        <v>135</v>
      </c>
      <c r="E79" s="9">
        <v>1</v>
      </c>
      <c r="F79" s="20" t="s">
        <v>138</v>
      </c>
      <c r="G79" s="9">
        <v>68</v>
      </c>
      <c r="H79" s="9">
        <f t="shared" si="3"/>
        <v>34</v>
      </c>
      <c r="I79" s="11">
        <v>73.2</v>
      </c>
      <c r="J79" s="9">
        <f t="shared" si="4"/>
        <v>36.6</v>
      </c>
      <c r="K79" s="9">
        <f t="shared" si="5"/>
        <v>70.6</v>
      </c>
      <c r="L79" s="11">
        <v>3</v>
      </c>
      <c r="M79" s="8"/>
    </row>
    <row r="80" s="3" customFormat="1" ht="35" customHeight="1" spans="1:13">
      <c r="A80" s="8">
        <v>77</v>
      </c>
      <c r="B80" s="9" t="s">
        <v>133</v>
      </c>
      <c r="C80" s="8" t="s">
        <v>134</v>
      </c>
      <c r="D80" s="20" t="s">
        <v>135</v>
      </c>
      <c r="E80" s="9">
        <v>1</v>
      </c>
      <c r="F80" s="20" t="s">
        <v>139</v>
      </c>
      <c r="G80" s="9">
        <v>76.8</v>
      </c>
      <c r="H80" s="9">
        <f t="shared" si="3"/>
        <v>38.4</v>
      </c>
      <c r="I80" s="11">
        <v>0</v>
      </c>
      <c r="J80" s="9">
        <f t="shared" si="4"/>
        <v>0</v>
      </c>
      <c r="K80" s="9">
        <f t="shared" si="5"/>
        <v>38.4</v>
      </c>
      <c r="L80" s="11" t="s">
        <v>43</v>
      </c>
      <c r="M80" s="8"/>
    </row>
    <row r="81" s="3" customFormat="1" ht="35" customHeight="1" spans="1:13">
      <c r="A81" s="8">
        <v>78</v>
      </c>
      <c r="B81" s="9" t="s">
        <v>133</v>
      </c>
      <c r="C81" s="8" t="s">
        <v>134</v>
      </c>
      <c r="D81" s="20" t="s">
        <v>135</v>
      </c>
      <c r="E81" s="9">
        <v>1</v>
      </c>
      <c r="F81" s="20" t="s">
        <v>140</v>
      </c>
      <c r="G81" s="9">
        <v>67</v>
      </c>
      <c r="H81" s="9">
        <f t="shared" si="3"/>
        <v>33.5</v>
      </c>
      <c r="I81" s="11">
        <v>0</v>
      </c>
      <c r="J81" s="9">
        <f t="shared" si="4"/>
        <v>0</v>
      </c>
      <c r="K81" s="9">
        <f t="shared" si="5"/>
        <v>33.5</v>
      </c>
      <c r="L81" s="11" t="s">
        <v>43</v>
      </c>
      <c r="M81" s="9"/>
    </row>
    <row r="82" s="2" customFormat="1" ht="35" customHeight="1" spans="1:13">
      <c r="A82" s="8">
        <v>79</v>
      </c>
      <c r="B82" s="9" t="s">
        <v>141</v>
      </c>
      <c r="C82" s="9" t="s">
        <v>142</v>
      </c>
      <c r="D82" s="9" t="s">
        <v>143</v>
      </c>
      <c r="E82" s="8">
        <v>1</v>
      </c>
      <c r="F82" s="20" t="s">
        <v>144</v>
      </c>
      <c r="G82" s="8" t="s">
        <v>145</v>
      </c>
      <c r="H82" s="9">
        <f t="shared" si="3"/>
        <v>37.4</v>
      </c>
      <c r="I82" s="8">
        <v>81.7</v>
      </c>
      <c r="J82" s="9">
        <f t="shared" si="4"/>
        <v>40.85</v>
      </c>
      <c r="K82" s="9">
        <f t="shared" si="5"/>
        <v>78.25</v>
      </c>
      <c r="L82" s="8">
        <v>1</v>
      </c>
      <c r="M82" s="8"/>
    </row>
    <row r="83" s="2" customFormat="1" ht="35" customHeight="1" spans="1:13">
      <c r="A83" s="8">
        <v>80</v>
      </c>
      <c r="B83" s="9" t="s">
        <v>141</v>
      </c>
      <c r="C83" s="9" t="s">
        <v>142</v>
      </c>
      <c r="D83" s="9" t="s">
        <v>143</v>
      </c>
      <c r="E83" s="8">
        <v>1</v>
      </c>
      <c r="F83" s="20" t="s">
        <v>146</v>
      </c>
      <c r="G83" s="8" t="s">
        <v>147</v>
      </c>
      <c r="H83" s="9">
        <f t="shared" si="3"/>
        <v>39.3</v>
      </c>
      <c r="I83" s="8">
        <v>75.7</v>
      </c>
      <c r="J83" s="9">
        <f t="shared" si="4"/>
        <v>37.85</v>
      </c>
      <c r="K83" s="9">
        <f t="shared" si="5"/>
        <v>77.15</v>
      </c>
      <c r="L83" s="8">
        <v>2</v>
      </c>
      <c r="M83" s="8"/>
    </row>
    <row r="84" s="2" customFormat="1" ht="35" customHeight="1" spans="1:13">
      <c r="A84" s="8">
        <v>81</v>
      </c>
      <c r="B84" s="9" t="s">
        <v>141</v>
      </c>
      <c r="C84" s="9" t="s">
        <v>142</v>
      </c>
      <c r="D84" s="9" t="s">
        <v>143</v>
      </c>
      <c r="E84" s="8">
        <v>1</v>
      </c>
      <c r="F84" s="20" t="s">
        <v>148</v>
      </c>
      <c r="G84" s="8" t="s">
        <v>149</v>
      </c>
      <c r="H84" s="9">
        <f t="shared" si="3"/>
        <v>39.1</v>
      </c>
      <c r="I84" s="8">
        <v>75.5</v>
      </c>
      <c r="J84" s="9">
        <f t="shared" si="4"/>
        <v>37.75</v>
      </c>
      <c r="K84" s="9">
        <f t="shared" si="5"/>
        <v>76.85</v>
      </c>
      <c r="L84" s="8">
        <v>3</v>
      </c>
      <c r="M84" s="8"/>
    </row>
    <row r="85" s="2" customFormat="1" ht="35" customHeight="1" spans="1:13">
      <c r="A85" s="8">
        <v>82</v>
      </c>
      <c r="B85" s="9" t="s">
        <v>141</v>
      </c>
      <c r="C85" s="9" t="s">
        <v>142</v>
      </c>
      <c r="D85" s="9" t="s">
        <v>143</v>
      </c>
      <c r="E85" s="8">
        <v>1</v>
      </c>
      <c r="F85" s="9" t="s">
        <v>150</v>
      </c>
      <c r="G85" s="8" t="s">
        <v>151</v>
      </c>
      <c r="H85" s="9">
        <f t="shared" si="3"/>
        <v>35.55</v>
      </c>
      <c r="I85" s="8">
        <v>76.45</v>
      </c>
      <c r="J85" s="9">
        <f t="shared" si="4"/>
        <v>38.225</v>
      </c>
      <c r="K85" s="9">
        <f t="shared" si="5"/>
        <v>73.775</v>
      </c>
      <c r="L85" s="8">
        <v>4</v>
      </c>
      <c r="M85" s="8"/>
    </row>
    <row r="86" s="2" customFormat="1" ht="35" customHeight="1" spans="1:13">
      <c r="A86" s="8">
        <v>83</v>
      </c>
      <c r="B86" s="9" t="s">
        <v>141</v>
      </c>
      <c r="C86" s="9" t="s">
        <v>142</v>
      </c>
      <c r="D86" s="9" t="s">
        <v>143</v>
      </c>
      <c r="E86" s="8">
        <v>1</v>
      </c>
      <c r="F86" s="20" t="s">
        <v>152</v>
      </c>
      <c r="G86" s="8" t="s">
        <v>153</v>
      </c>
      <c r="H86" s="9">
        <f t="shared" si="3"/>
        <v>36.55</v>
      </c>
      <c r="I86" s="8">
        <v>68.1</v>
      </c>
      <c r="J86" s="9">
        <f t="shared" si="4"/>
        <v>34.05</v>
      </c>
      <c r="K86" s="9">
        <f t="shared" si="5"/>
        <v>70.6</v>
      </c>
      <c r="L86" s="8">
        <v>5</v>
      </c>
      <c r="M86" s="8"/>
    </row>
    <row r="87" s="2" customFormat="1" ht="35" customHeight="1" spans="1:13">
      <c r="A87" s="8">
        <v>84</v>
      </c>
      <c r="B87" s="9" t="s">
        <v>154</v>
      </c>
      <c r="C87" s="9" t="s">
        <v>16</v>
      </c>
      <c r="D87" s="9" t="s">
        <v>155</v>
      </c>
      <c r="E87" s="8">
        <v>1</v>
      </c>
      <c r="F87" s="9" t="s">
        <v>156</v>
      </c>
      <c r="G87" s="8" t="s">
        <v>157</v>
      </c>
      <c r="H87" s="9">
        <f t="shared" si="3"/>
        <v>38.75</v>
      </c>
      <c r="I87" s="8">
        <v>77</v>
      </c>
      <c r="J87" s="9">
        <f t="shared" si="4"/>
        <v>38.5</v>
      </c>
      <c r="K87" s="9">
        <f t="shared" si="5"/>
        <v>77.25</v>
      </c>
      <c r="L87" s="8">
        <v>1</v>
      </c>
      <c r="M87" s="8"/>
    </row>
    <row r="88" s="2" customFormat="1" ht="35" customHeight="1" spans="1:13">
      <c r="A88" s="8">
        <v>85</v>
      </c>
      <c r="B88" s="9" t="s">
        <v>154</v>
      </c>
      <c r="C88" s="9" t="s">
        <v>16</v>
      </c>
      <c r="D88" s="9" t="s">
        <v>155</v>
      </c>
      <c r="E88" s="8">
        <v>1</v>
      </c>
      <c r="F88" s="9" t="s">
        <v>158</v>
      </c>
      <c r="G88" s="8" t="s">
        <v>159</v>
      </c>
      <c r="H88" s="9">
        <f t="shared" si="3"/>
        <v>36</v>
      </c>
      <c r="I88" s="8">
        <v>77.95</v>
      </c>
      <c r="J88" s="9">
        <f t="shared" si="4"/>
        <v>38.975</v>
      </c>
      <c r="K88" s="9">
        <f t="shared" si="5"/>
        <v>74.975</v>
      </c>
      <c r="L88" s="8">
        <v>2</v>
      </c>
      <c r="M88" s="8"/>
    </row>
    <row r="89" s="2" customFormat="1" ht="35" customHeight="1" spans="1:13">
      <c r="A89" s="8">
        <v>86</v>
      </c>
      <c r="B89" s="9" t="s">
        <v>154</v>
      </c>
      <c r="C89" s="9" t="s">
        <v>16</v>
      </c>
      <c r="D89" s="9" t="s">
        <v>155</v>
      </c>
      <c r="E89" s="8">
        <v>1</v>
      </c>
      <c r="F89" s="9" t="s">
        <v>160</v>
      </c>
      <c r="G89" s="8" t="s">
        <v>161</v>
      </c>
      <c r="H89" s="9">
        <f t="shared" si="3"/>
        <v>37</v>
      </c>
      <c r="I89" s="8">
        <v>74</v>
      </c>
      <c r="J89" s="9">
        <f t="shared" si="4"/>
        <v>37</v>
      </c>
      <c r="K89" s="9">
        <f t="shared" si="5"/>
        <v>74</v>
      </c>
      <c r="L89" s="8">
        <v>3</v>
      </c>
      <c r="M89" s="8"/>
    </row>
    <row r="90" s="2" customFormat="1" ht="35" customHeight="1" spans="1:13">
      <c r="A90" s="8">
        <v>87</v>
      </c>
      <c r="B90" s="9" t="s">
        <v>154</v>
      </c>
      <c r="C90" s="9" t="s">
        <v>16</v>
      </c>
      <c r="D90" s="9" t="s">
        <v>155</v>
      </c>
      <c r="E90" s="8">
        <v>1</v>
      </c>
      <c r="F90" s="9" t="s">
        <v>162</v>
      </c>
      <c r="G90" s="8" t="s">
        <v>163</v>
      </c>
      <c r="H90" s="9">
        <f t="shared" si="3"/>
        <v>35.9</v>
      </c>
      <c r="I90" s="8">
        <v>74.5</v>
      </c>
      <c r="J90" s="9">
        <f t="shared" si="4"/>
        <v>37.25</v>
      </c>
      <c r="K90" s="9">
        <f t="shared" si="5"/>
        <v>73.15</v>
      </c>
      <c r="L90" s="8">
        <v>4</v>
      </c>
      <c r="M90" s="8"/>
    </row>
    <row r="91" s="2" customFormat="1" ht="35" customHeight="1" spans="1:13">
      <c r="A91" s="8">
        <v>88</v>
      </c>
      <c r="B91" s="9" t="s">
        <v>154</v>
      </c>
      <c r="C91" s="9" t="s">
        <v>16</v>
      </c>
      <c r="D91" s="9" t="s">
        <v>155</v>
      </c>
      <c r="E91" s="8">
        <v>1</v>
      </c>
      <c r="F91" s="9" t="s">
        <v>164</v>
      </c>
      <c r="G91" s="8" t="s">
        <v>165</v>
      </c>
      <c r="H91" s="9">
        <f t="shared" si="3"/>
        <v>36.8</v>
      </c>
      <c r="I91" s="8">
        <v>71.75</v>
      </c>
      <c r="J91" s="9">
        <f t="shared" si="4"/>
        <v>35.875</v>
      </c>
      <c r="K91" s="9">
        <f t="shared" si="5"/>
        <v>72.675</v>
      </c>
      <c r="L91" s="8">
        <v>5</v>
      </c>
      <c r="M91" s="8"/>
    </row>
    <row r="92" s="2" customFormat="1" ht="35" customHeight="1" spans="1:13">
      <c r="A92" s="8">
        <v>89</v>
      </c>
      <c r="B92" s="9" t="s">
        <v>166</v>
      </c>
      <c r="C92" s="9" t="s">
        <v>142</v>
      </c>
      <c r="D92" s="20" t="s">
        <v>167</v>
      </c>
      <c r="E92" s="9">
        <v>1</v>
      </c>
      <c r="F92" s="20" t="s">
        <v>168</v>
      </c>
      <c r="G92" s="9">
        <v>75.2</v>
      </c>
      <c r="H92" s="9">
        <f t="shared" si="3"/>
        <v>37.6</v>
      </c>
      <c r="I92" s="9">
        <v>71.45</v>
      </c>
      <c r="J92" s="9">
        <f t="shared" si="4"/>
        <v>35.725</v>
      </c>
      <c r="K92" s="9">
        <f t="shared" si="5"/>
        <v>73.325</v>
      </c>
      <c r="L92" s="9">
        <v>1</v>
      </c>
      <c r="M92" s="8"/>
    </row>
    <row r="93" s="2" customFormat="1" ht="35" customHeight="1" spans="1:13">
      <c r="A93" s="8">
        <v>90</v>
      </c>
      <c r="B93" s="9" t="s">
        <v>166</v>
      </c>
      <c r="C93" s="9" t="s">
        <v>142</v>
      </c>
      <c r="D93" s="20" t="s">
        <v>167</v>
      </c>
      <c r="E93" s="9">
        <v>1</v>
      </c>
      <c r="F93" s="20" t="s">
        <v>169</v>
      </c>
      <c r="G93" s="9">
        <v>72.7</v>
      </c>
      <c r="H93" s="9">
        <f t="shared" si="3"/>
        <v>36.35</v>
      </c>
      <c r="I93" s="9">
        <v>73.8</v>
      </c>
      <c r="J93" s="9">
        <f t="shared" si="4"/>
        <v>36.9</v>
      </c>
      <c r="K93" s="9">
        <f t="shared" si="5"/>
        <v>73.25</v>
      </c>
      <c r="L93" s="9">
        <v>2</v>
      </c>
      <c r="M93" s="8"/>
    </row>
    <row r="94" s="2" customFormat="1" ht="35" customHeight="1" spans="1:13">
      <c r="A94" s="8">
        <v>91</v>
      </c>
      <c r="B94" s="9" t="s">
        <v>166</v>
      </c>
      <c r="C94" s="9" t="s">
        <v>142</v>
      </c>
      <c r="D94" s="20" t="s">
        <v>167</v>
      </c>
      <c r="E94" s="9">
        <v>1</v>
      </c>
      <c r="F94" s="20" t="s">
        <v>170</v>
      </c>
      <c r="G94" s="9">
        <v>71.1</v>
      </c>
      <c r="H94" s="9">
        <f t="shared" si="3"/>
        <v>35.55</v>
      </c>
      <c r="I94" s="9">
        <v>74.65</v>
      </c>
      <c r="J94" s="9">
        <f t="shared" si="4"/>
        <v>37.325</v>
      </c>
      <c r="K94" s="9">
        <f t="shared" si="5"/>
        <v>72.875</v>
      </c>
      <c r="L94" s="9">
        <v>3</v>
      </c>
      <c r="M94" s="8"/>
    </row>
    <row r="95" s="2" customFormat="1" ht="35" customHeight="1" spans="1:13">
      <c r="A95" s="8">
        <v>92</v>
      </c>
      <c r="B95" s="9" t="s">
        <v>166</v>
      </c>
      <c r="C95" s="9" t="s">
        <v>142</v>
      </c>
      <c r="D95" s="20" t="s">
        <v>167</v>
      </c>
      <c r="E95" s="9">
        <v>1</v>
      </c>
      <c r="F95" s="20" t="s">
        <v>171</v>
      </c>
      <c r="G95" s="9">
        <v>71.4</v>
      </c>
      <c r="H95" s="9">
        <f t="shared" si="3"/>
        <v>35.7</v>
      </c>
      <c r="I95" s="9">
        <v>73.8</v>
      </c>
      <c r="J95" s="9">
        <f t="shared" si="4"/>
        <v>36.9</v>
      </c>
      <c r="K95" s="9">
        <f t="shared" si="5"/>
        <v>72.6</v>
      </c>
      <c r="L95" s="9">
        <v>4</v>
      </c>
      <c r="M95" s="8"/>
    </row>
    <row r="96" s="2" customFormat="1" ht="35" customHeight="1" spans="1:13">
      <c r="A96" s="8">
        <v>93</v>
      </c>
      <c r="B96" s="9" t="s">
        <v>166</v>
      </c>
      <c r="C96" s="9" t="s">
        <v>142</v>
      </c>
      <c r="D96" s="20" t="s">
        <v>167</v>
      </c>
      <c r="E96" s="9">
        <v>1</v>
      </c>
      <c r="F96" s="20" t="s">
        <v>172</v>
      </c>
      <c r="G96" s="9">
        <v>68.4</v>
      </c>
      <c r="H96" s="9">
        <f t="shared" si="3"/>
        <v>34.2</v>
      </c>
      <c r="I96" s="9">
        <v>69.4</v>
      </c>
      <c r="J96" s="9">
        <f t="shared" si="4"/>
        <v>34.7</v>
      </c>
      <c r="K96" s="9">
        <f t="shared" si="5"/>
        <v>68.9</v>
      </c>
      <c r="L96" s="9">
        <v>5</v>
      </c>
      <c r="M96" s="8"/>
    </row>
    <row r="97" s="2" customFormat="1" ht="35" customHeight="1" spans="1:13">
      <c r="A97" s="8">
        <v>95</v>
      </c>
      <c r="B97" s="8" t="s">
        <v>173</v>
      </c>
      <c r="C97" s="8" t="s">
        <v>16</v>
      </c>
      <c r="D97" s="21" t="s">
        <v>174</v>
      </c>
      <c r="E97" s="8">
        <v>1</v>
      </c>
      <c r="F97" s="21" t="s">
        <v>175</v>
      </c>
      <c r="G97" s="8">
        <v>72.7</v>
      </c>
      <c r="H97" s="8">
        <f t="shared" si="3"/>
        <v>36.35</v>
      </c>
      <c r="I97" s="8">
        <v>76.25</v>
      </c>
      <c r="J97" s="8">
        <f t="shared" si="4"/>
        <v>38.125</v>
      </c>
      <c r="K97" s="8">
        <f t="shared" si="5"/>
        <v>74.475</v>
      </c>
      <c r="L97" s="8">
        <v>1</v>
      </c>
      <c r="M97" s="8"/>
    </row>
    <row r="98" s="2" customFormat="1" ht="35" customHeight="1" spans="1:13">
      <c r="A98" s="8">
        <v>94</v>
      </c>
      <c r="B98" s="8" t="s">
        <v>173</v>
      </c>
      <c r="C98" s="8" t="s">
        <v>16</v>
      </c>
      <c r="D98" s="21" t="s">
        <v>174</v>
      </c>
      <c r="E98" s="8">
        <v>1</v>
      </c>
      <c r="F98" s="21" t="s">
        <v>176</v>
      </c>
      <c r="G98" s="8">
        <v>71.8</v>
      </c>
      <c r="H98" s="8">
        <f t="shared" si="3"/>
        <v>35.9</v>
      </c>
      <c r="I98" s="8">
        <v>76.45</v>
      </c>
      <c r="J98" s="8">
        <f t="shared" si="4"/>
        <v>38.225</v>
      </c>
      <c r="K98" s="8">
        <f t="shared" si="5"/>
        <v>74.125</v>
      </c>
      <c r="L98" s="8">
        <v>2</v>
      </c>
      <c r="M98" s="8"/>
    </row>
    <row r="99" s="2" customFormat="1" ht="35" customHeight="1" spans="1:13">
      <c r="A99" s="8">
        <v>96</v>
      </c>
      <c r="B99" s="8" t="s">
        <v>173</v>
      </c>
      <c r="C99" s="8" t="s">
        <v>16</v>
      </c>
      <c r="D99" s="21" t="s">
        <v>174</v>
      </c>
      <c r="E99" s="8">
        <v>1</v>
      </c>
      <c r="F99" s="21" t="s">
        <v>177</v>
      </c>
      <c r="G99" s="8">
        <v>73.4</v>
      </c>
      <c r="H99" s="8">
        <f t="shared" si="3"/>
        <v>36.7</v>
      </c>
      <c r="I99" s="8">
        <v>72.05</v>
      </c>
      <c r="J99" s="8">
        <f t="shared" si="4"/>
        <v>36.025</v>
      </c>
      <c r="K99" s="8">
        <f t="shared" si="5"/>
        <v>72.725</v>
      </c>
      <c r="L99" s="8">
        <v>3</v>
      </c>
      <c r="M99" s="8"/>
    </row>
    <row r="100" s="2" customFormat="1" ht="35" customHeight="1" spans="1:13">
      <c r="A100" s="8">
        <v>97</v>
      </c>
      <c r="B100" s="8" t="s">
        <v>173</v>
      </c>
      <c r="C100" s="8" t="s">
        <v>16</v>
      </c>
      <c r="D100" s="21" t="s">
        <v>174</v>
      </c>
      <c r="E100" s="8">
        <v>1</v>
      </c>
      <c r="F100" s="21" t="s">
        <v>178</v>
      </c>
      <c r="G100" s="8">
        <v>74.3</v>
      </c>
      <c r="H100" s="8">
        <f t="shared" si="3"/>
        <v>37.15</v>
      </c>
      <c r="I100" s="8">
        <v>0</v>
      </c>
      <c r="J100" s="8">
        <f t="shared" si="4"/>
        <v>0</v>
      </c>
      <c r="K100" s="8">
        <f t="shared" si="5"/>
        <v>37.15</v>
      </c>
      <c r="L100" s="8" t="s">
        <v>43</v>
      </c>
      <c r="M100" s="8"/>
    </row>
    <row r="101" s="2" customFormat="1" ht="35" customHeight="1" spans="1:13">
      <c r="A101" s="8">
        <v>98</v>
      </c>
      <c r="B101" s="8" t="s">
        <v>173</v>
      </c>
      <c r="C101" s="8" t="s">
        <v>16</v>
      </c>
      <c r="D101" s="21" t="s">
        <v>174</v>
      </c>
      <c r="E101" s="8">
        <v>1</v>
      </c>
      <c r="F101" s="21" t="s">
        <v>179</v>
      </c>
      <c r="G101" s="8">
        <v>71.5</v>
      </c>
      <c r="H101" s="8">
        <f t="shared" si="3"/>
        <v>35.75</v>
      </c>
      <c r="I101" s="8">
        <v>0</v>
      </c>
      <c r="J101" s="8">
        <f t="shared" si="4"/>
        <v>0</v>
      </c>
      <c r="K101" s="8">
        <f t="shared" si="5"/>
        <v>35.75</v>
      </c>
      <c r="L101" s="8" t="s">
        <v>43</v>
      </c>
      <c r="M101" s="8"/>
    </row>
    <row r="102" s="2" customFormat="1" ht="35" customHeight="1" spans="1:13">
      <c r="A102" s="8">
        <v>100</v>
      </c>
      <c r="B102" s="8" t="s">
        <v>166</v>
      </c>
      <c r="C102" s="8" t="s">
        <v>142</v>
      </c>
      <c r="D102" s="21" t="s">
        <v>180</v>
      </c>
      <c r="E102" s="8">
        <v>1</v>
      </c>
      <c r="F102" s="21" t="s">
        <v>181</v>
      </c>
      <c r="G102" s="8">
        <v>79.2</v>
      </c>
      <c r="H102" s="8">
        <f>SUM(G102*0.5)</f>
        <v>39.6</v>
      </c>
      <c r="I102" s="8">
        <v>80</v>
      </c>
      <c r="J102" s="8">
        <f>SUM(I102*0.5)</f>
        <v>40</v>
      </c>
      <c r="K102" s="8">
        <f>SUM(H102+J102)</f>
        <v>79.6</v>
      </c>
      <c r="L102" s="8">
        <v>1</v>
      </c>
      <c r="M102" s="8"/>
    </row>
    <row r="103" s="2" customFormat="1" ht="35" customHeight="1" spans="1:13">
      <c r="A103" s="8">
        <v>101</v>
      </c>
      <c r="B103" s="8" t="s">
        <v>166</v>
      </c>
      <c r="C103" s="8" t="s">
        <v>142</v>
      </c>
      <c r="D103" s="21" t="s">
        <v>180</v>
      </c>
      <c r="E103" s="8">
        <v>1</v>
      </c>
      <c r="F103" s="21" t="s">
        <v>182</v>
      </c>
      <c r="G103" s="8">
        <v>79.8</v>
      </c>
      <c r="H103" s="8">
        <f>SUM(G103*0.5)</f>
        <v>39.9</v>
      </c>
      <c r="I103" s="8">
        <v>75.9</v>
      </c>
      <c r="J103" s="8">
        <f>SUM(I103*0.5)</f>
        <v>37.95</v>
      </c>
      <c r="K103" s="8">
        <f>SUM(H103+J103)</f>
        <v>77.85</v>
      </c>
      <c r="L103" s="8">
        <v>2</v>
      </c>
      <c r="M103" s="8"/>
    </row>
    <row r="104" s="2" customFormat="1" ht="35" customHeight="1" spans="1:13">
      <c r="A104" s="8">
        <v>99</v>
      </c>
      <c r="B104" s="8" t="s">
        <v>166</v>
      </c>
      <c r="C104" s="8" t="s">
        <v>142</v>
      </c>
      <c r="D104" s="21" t="s">
        <v>180</v>
      </c>
      <c r="E104" s="8">
        <v>1</v>
      </c>
      <c r="F104" s="21" t="s">
        <v>183</v>
      </c>
      <c r="G104" s="8">
        <v>75</v>
      </c>
      <c r="H104" s="8">
        <f>SUM(G104*0.5)</f>
        <v>37.5</v>
      </c>
      <c r="I104" s="8">
        <v>77</v>
      </c>
      <c r="J104" s="8">
        <f>SUM(I104*0.5)</f>
        <v>38.5</v>
      </c>
      <c r="K104" s="8">
        <f>SUM(H104+J104)</f>
        <v>76</v>
      </c>
      <c r="L104" s="8">
        <v>3</v>
      </c>
      <c r="M104" s="8"/>
    </row>
    <row r="105" s="2" customFormat="1" ht="35" customHeight="1" spans="1:13">
      <c r="A105" s="8">
        <v>102</v>
      </c>
      <c r="B105" s="8" t="s">
        <v>166</v>
      </c>
      <c r="C105" s="8" t="s">
        <v>142</v>
      </c>
      <c r="D105" s="21" t="s">
        <v>180</v>
      </c>
      <c r="E105" s="8">
        <v>1</v>
      </c>
      <c r="F105" s="21" t="s">
        <v>184</v>
      </c>
      <c r="G105" s="8">
        <v>76.5</v>
      </c>
      <c r="H105" s="8">
        <f t="shared" ref="H102:H129" si="6">SUM(G105*0.5)</f>
        <v>38.25</v>
      </c>
      <c r="I105" s="8">
        <v>71.1</v>
      </c>
      <c r="J105" s="8">
        <f t="shared" ref="J102:J129" si="7">SUM(I105*0.5)</f>
        <v>35.55</v>
      </c>
      <c r="K105" s="8">
        <f t="shared" ref="K102:K129" si="8">SUM(H105+J105)</f>
        <v>73.8</v>
      </c>
      <c r="L105" s="8">
        <v>4</v>
      </c>
      <c r="M105" s="8"/>
    </row>
    <row r="106" s="2" customFormat="1" ht="35" customHeight="1" spans="1:13">
      <c r="A106" s="8">
        <v>103</v>
      </c>
      <c r="B106" s="8" t="s">
        <v>166</v>
      </c>
      <c r="C106" s="8" t="s">
        <v>142</v>
      </c>
      <c r="D106" s="21" t="s">
        <v>180</v>
      </c>
      <c r="E106" s="8">
        <v>1</v>
      </c>
      <c r="F106" s="21" t="s">
        <v>185</v>
      </c>
      <c r="G106" s="8">
        <v>79.6</v>
      </c>
      <c r="H106" s="8">
        <f t="shared" si="6"/>
        <v>39.8</v>
      </c>
      <c r="I106" s="8">
        <v>0</v>
      </c>
      <c r="J106" s="8">
        <f t="shared" si="7"/>
        <v>0</v>
      </c>
      <c r="K106" s="8">
        <f t="shared" si="8"/>
        <v>39.8</v>
      </c>
      <c r="L106" s="8" t="s">
        <v>43</v>
      </c>
      <c r="M106" s="8"/>
    </row>
    <row r="107" s="2" customFormat="1" ht="35" customHeight="1" spans="1:13">
      <c r="A107" s="8">
        <v>104</v>
      </c>
      <c r="B107" s="9" t="s">
        <v>186</v>
      </c>
      <c r="C107" s="9" t="s">
        <v>187</v>
      </c>
      <c r="D107" s="20" t="s">
        <v>188</v>
      </c>
      <c r="E107" s="9">
        <v>1</v>
      </c>
      <c r="F107" s="20" t="s">
        <v>189</v>
      </c>
      <c r="G107" s="9">
        <v>72.8</v>
      </c>
      <c r="H107" s="9">
        <f t="shared" si="6"/>
        <v>36.4</v>
      </c>
      <c r="I107" s="9">
        <v>77.75</v>
      </c>
      <c r="J107" s="9">
        <f t="shared" si="7"/>
        <v>38.875</v>
      </c>
      <c r="K107" s="9">
        <f t="shared" si="8"/>
        <v>75.275</v>
      </c>
      <c r="L107" s="9">
        <v>1</v>
      </c>
      <c r="M107" s="8"/>
    </row>
    <row r="108" s="2" customFormat="1" ht="35" customHeight="1" spans="1:13">
      <c r="A108" s="8">
        <v>105</v>
      </c>
      <c r="B108" s="9" t="s">
        <v>186</v>
      </c>
      <c r="C108" s="9" t="s">
        <v>187</v>
      </c>
      <c r="D108" s="20" t="s">
        <v>188</v>
      </c>
      <c r="E108" s="9">
        <v>1</v>
      </c>
      <c r="F108" s="20" t="s">
        <v>190</v>
      </c>
      <c r="G108" s="9">
        <v>73</v>
      </c>
      <c r="H108" s="9">
        <f t="shared" si="6"/>
        <v>36.5</v>
      </c>
      <c r="I108" s="9">
        <v>73.6</v>
      </c>
      <c r="J108" s="9">
        <f t="shared" si="7"/>
        <v>36.8</v>
      </c>
      <c r="K108" s="9">
        <f t="shared" si="8"/>
        <v>73.3</v>
      </c>
      <c r="L108" s="9">
        <v>2</v>
      </c>
      <c r="M108" s="8"/>
    </row>
    <row r="109" s="2" customFormat="1" ht="35" customHeight="1" spans="1:13">
      <c r="A109" s="8">
        <v>106</v>
      </c>
      <c r="B109" s="9" t="s">
        <v>186</v>
      </c>
      <c r="C109" s="9" t="s">
        <v>187</v>
      </c>
      <c r="D109" s="20" t="s">
        <v>188</v>
      </c>
      <c r="E109" s="8">
        <v>1</v>
      </c>
      <c r="F109" s="20" t="s">
        <v>191</v>
      </c>
      <c r="G109" s="8">
        <v>69.1</v>
      </c>
      <c r="H109" s="9">
        <f t="shared" si="6"/>
        <v>34.55</v>
      </c>
      <c r="I109" s="8">
        <v>75.35</v>
      </c>
      <c r="J109" s="9">
        <f t="shared" si="7"/>
        <v>37.675</v>
      </c>
      <c r="K109" s="9">
        <f t="shared" si="8"/>
        <v>72.225</v>
      </c>
      <c r="L109" s="9">
        <v>3</v>
      </c>
      <c r="M109" s="8"/>
    </row>
    <row r="110" s="2" customFormat="1" ht="35" customHeight="1" spans="1:13">
      <c r="A110" s="8">
        <v>107</v>
      </c>
      <c r="B110" s="9" t="s">
        <v>186</v>
      </c>
      <c r="C110" s="9" t="s">
        <v>187</v>
      </c>
      <c r="D110" s="20" t="s">
        <v>188</v>
      </c>
      <c r="E110" s="8">
        <v>1</v>
      </c>
      <c r="F110" s="20" t="s">
        <v>192</v>
      </c>
      <c r="G110" s="8">
        <v>68.4</v>
      </c>
      <c r="H110" s="9">
        <f t="shared" si="6"/>
        <v>34.2</v>
      </c>
      <c r="I110" s="8">
        <v>72.75</v>
      </c>
      <c r="J110" s="9">
        <f t="shared" si="7"/>
        <v>36.375</v>
      </c>
      <c r="K110" s="9">
        <f t="shared" si="8"/>
        <v>70.575</v>
      </c>
      <c r="L110" s="9">
        <v>4</v>
      </c>
      <c r="M110" s="8"/>
    </row>
    <row r="111" s="2" customFormat="1" ht="35" customHeight="1" spans="1:13">
      <c r="A111" s="8">
        <v>108</v>
      </c>
      <c r="B111" s="9" t="s">
        <v>186</v>
      </c>
      <c r="C111" s="9" t="s">
        <v>187</v>
      </c>
      <c r="D111" s="20" t="s">
        <v>188</v>
      </c>
      <c r="E111" s="9">
        <v>1</v>
      </c>
      <c r="F111" s="20" t="s">
        <v>193</v>
      </c>
      <c r="G111" s="9">
        <v>71.4</v>
      </c>
      <c r="H111" s="9">
        <f t="shared" si="6"/>
        <v>35.7</v>
      </c>
      <c r="I111" s="9">
        <v>0</v>
      </c>
      <c r="J111" s="9">
        <f t="shared" si="7"/>
        <v>0</v>
      </c>
      <c r="K111" s="9">
        <f t="shared" si="8"/>
        <v>35.7</v>
      </c>
      <c r="L111" s="9" t="s">
        <v>43</v>
      </c>
      <c r="M111" s="8"/>
    </row>
    <row r="112" s="2" customFormat="1" ht="35" customHeight="1" spans="1:13">
      <c r="A112" s="8">
        <v>109</v>
      </c>
      <c r="B112" s="9" t="s">
        <v>133</v>
      </c>
      <c r="C112" s="9" t="s">
        <v>142</v>
      </c>
      <c r="D112" s="20" t="s">
        <v>194</v>
      </c>
      <c r="E112" s="9">
        <v>1</v>
      </c>
      <c r="F112" s="20" t="s">
        <v>195</v>
      </c>
      <c r="G112" s="9">
        <v>72.3</v>
      </c>
      <c r="H112" s="9">
        <f t="shared" si="6"/>
        <v>36.15</v>
      </c>
      <c r="I112" s="9">
        <v>81</v>
      </c>
      <c r="J112" s="9">
        <f t="shared" si="7"/>
        <v>40.5</v>
      </c>
      <c r="K112" s="9">
        <f t="shared" si="8"/>
        <v>76.65</v>
      </c>
      <c r="L112" s="9">
        <v>1</v>
      </c>
      <c r="M112" s="8"/>
    </row>
    <row r="113" s="2" customFormat="1" ht="35" customHeight="1" spans="1:13">
      <c r="A113" s="8">
        <v>110</v>
      </c>
      <c r="B113" s="9" t="s">
        <v>133</v>
      </c>
      <c r="C113" s="9" t="s">
        <v>142</v>
      </c>
      <c r="D113" s="20" t="s">
        <v>194</v>
      </c>
      <c r="E113" s="9">
        <v>1</v>
      </c>
      <c r="F113" s="20" t="s">
        <v>196</v>
      </c>
      <c r="G113" s="9">
        <v>69.9</v>
      </c>
      <c r="H113" s="9">
        <f t="shared" si="6"/>
        <v>34.95</v>
      </c>
      <c r="I113" s="9">
        <v>81.9</v>
      </c>
      <c r="J113" s="9">
        <f t="shared" si="7"/>
        <v>40.95</v>
      </c>
      <c r="K113" s="9">
        <f t="shared" si="8"/>
        <v>75.9</v>
      </c>
      <c r="L113" s="9">
        <v>2</v>
      </c>
      <c r="M113" s="8"/>
    </row>
    <row r="114" s="2" customFormat="1" ht="35" customHeight="1" spans="1:13">
      <c r="A114" s="8">
        <v>111</v>
      </c>
      <c r="B114" s="9" t="s">
        <v>133</v>
      </c>
      <c r="C114" s="9" t="s">
        <v>142</v>
      </c>
      <c r="D114" s="20" t="s">
        <v>194</v>
      </c>
      <c r="E114" s="9">
        <v>1</v>
      </c>
      <c r="F114" s="20" t="s">
        <v>197</v>
      </c>
      <c r="G114" s="9">
        <v>74.2</v>
      </c>
      <c r="H114" s="9">
        <f t="shared" si="6"/>
        <v>37.1</v>
      </c>
      <c r="I114" s="9">
        <v>76</v>
      </c>
      <c r="J114" s="9">
        <f t="shared" si="7"/>
        <v>38</v>
      </c>
      <c r="K114" s="9">
        <f t="shared" si="8"/>
        <v>75.1</v>
      </c>
      <c r="L114" s="9">
        <v>3</v>
      </c>
      <c r="M114" s="8"/>
    </row>
    <row r="115" s="2" customFormat="1" ht="35" customHeight="1" spans="1:13">
      <c r="A115" s="8">
        <v>112</v>
      </c>
      <c r="B115" s="9" t="s">
        <v>133</v>
      </c>
      <c r="C115" s="9" t="s">
        <v>142</v>
      </c>
      <c r="D115" s="20" t="s">
        <v>194</v>
      </c>
      <c r="E115" s="9">
        <v>1</v>
      </c>
      <c r="F115" s="20" t="s">
        <v>198</v>
      </c>
      <c r="G115" s="9">
        <v>72</v>
      </c>
      <c r="H115" s="9">
        <f t="shared" si="6"/>
        <v>36</v>
      </c>
      <c r="I115" s="9">
        <v>77</v>
      </c>
      <c r="J115" s="9">
        <f t="shared" si="7"/>
        <v>38.5</v>
      </c>
      <c r="K115" s="9">
        <f t="shared" si="8"/>
        <v>74.5</v>
      </c>
      <c r="L115" s="9">
        <v>4</v>
      </c>
      <c r="M115" s="8"/>
    </row>
    <row r="116" s="2" customFormat="1" ht="35" customHeight="1" spans="1:13">
      <c r="A116" s="8">
        <v>113</v>
      </c>
      <c r="B116" s="9" t="s">
        <v>133</v>
      </c>
      <c r="C116" s="9" t="s">
        <v>142</v>
      </c>
      <c r="D116" s="20" t="s">
        <v>194</v>
      </c>
      <c r="E116" s="9">
        <v>1</v>
      </c>
      <c r="F116" s="20" t="s">
        <v>199</v>
      </c>
      <c r="G116" s="9">
        <v>73.3</v>
      </c>
      <c r="H116" s="9">
        <f t="shared" si="6"/>
        <v>36.65</v>
      </c>
      <c r="I116" s="9">
        <v>0</v>
      </c>
      <c r="J116" s="9">
        <f t="shared" si="7"/>
        <v>0</v>
      </c>
      <c r="K116" s="9">
        <f t="shared" si="8"/>
        <v>36.65</v>
      </c>
      <c r="L116" s="9" t="s">
        <v>43</v>
      </c>
      <c r="M116" s="8"/>
    </row>
    <row r="117" s="2" customFormat="1" ht="35" customHeight="1" spans="1:13">
      <c r="A117" s="8">
        <v>114</v>
      </c>
      <c r="B117" s="9" t="s">
        <v>133</v>
      </c>
      <c r="C117" s="8" t="s">
        <v>200</v>
      </c>
      <c r="D117" s="20" t="s">
        <v>201</v>
      </c>
      <c r="E117" s="9">
        <v>1</v>
      </c>
      <c r="F117" s="20" t="s">
        <v>202</v>
      </c>
      <c r="G117" s="9">
        <v>79.4</v>
      </c>
      <c r="H117" s="9">
        <f t="shared" si="6"/>
        <v>39.7</v>
      </c>
      <c r="I117" s="8">
        <v>79.95</v>
      </c>
      <c r="J117" s="9">
        <f t="shared" si="7"/>
        <v>39.975</v>
      </c>
      <c r="K117" s="9">
        <f t="shared" si="8"/>
        <v>79.675</v>
      </c>
      <c r="L117" s="8">
        <v>1</v>
      </c>
      <c r="M117" s="8"/>
    </row>
    <row r="118" s="2" customFormat="1" ht="35" customHeight="1" spans="1:13">
      <c r="A118" s="8">
        <v>115</v>
      </c>
      <c r="B118" s="9" t="s">
        <v>133</v>
      </c>
      <c r="C118" s="8" t="s">
        <v>200</v>
      </c>
      <c r="D118" s="20" t="s">
        <v>201</v>
      </c>
      <c r="E118" s="9">
        <v>1</v>
      </c>
      <c r="F118" s="20" t="s">
        <v>203</v>
      </c>
      <c r="G118" s="9">
        <v>75.1</v>
      </c>
      <c r="H118" s="9">
        <f t="shared" si="6"/>
        <v>37.55</v>
      </c>
      <c r="I118" s="8">
        <v>75.7</v>
      </c>
      <c r="J118" s="9">
        <f t="shared" si="7"/>
        <v>37.85</v>
      </c>
      <c r="K118" s="9">
        <f t="shared" si="8"/>
        <v>75.4</v>
      </c>
      <c r="L118" s="8">
        <v>2</v>
      </c>
      <c r="M118" s="8"/>
    </row>
    <row r="119" s="2" customFormat="1" ht="35" customHeight="1" spans="1:13">
      <c r="A119" s="8">
        <v>116</v>
      </c>
      <c r="B119" s="9" t="s">
        <v>133</v>
      </c>
      <c r="C119" s="8" t="s">
        <v>200</v>
      </c>
      <c r="D119" s="20" t="s">
        <v>201</v>
      </c>
      <c r="E119" s="9">
        <v>1</v>
      </c>
      <c r="F119" s="20" t="s">
        <v>204</v>
      </c>
      <c r="G119" s="9">
        <v>74.1</v>
      </c>
      <c r="H119" s="9">
        <f t="shared" si="6"/>
        <v>37.05</v>
      </c>
      <c r="I119" s="8">
        <v>75.8</v>
      </c>
      <c r="J119" s="9">
        <f t="shared" si="7"/>
        <v>37.9</v>
      </c>
      <c r="K119" s="9">
        <f t="shared" si="8"/>
        <v>74.95</v>
      </c>
      <c r="L119" s="8">
        <v>3</v>
      </c>
      <c r="M119" s="11"/>
    </row>
    <row r="120" s="2" customFormat="1" ht="35" customHeight="1" spans="1:13">
      <c r="A120" s="8">
        <v>117</v>
      </c>
      <c r="B120" s="9" t="s">
        <v>133</v>
      </c>
      <c r="C120" s="8" t="s">
        <v>200</v>
      </c>
      <c r="D120" s="20" t="s">
        <v>201</v>
      </c>
      <c r="E120" s="9">
        <v>1</v>
      </c>
      <c r="F120" s="20" t="s">
        <v>205</v>
      </c>
      <c r="G120" s="9">
        <v>74.6</v>
      </c>
      <c r="H120" s="9">
        <f t="shared" si="6"/>
        <v>37.3</v>
      </c>
      <c r="I120" s="8">
        <v>74.8</v>
      </c>
      <c r="J120" s="9">
        <f t="shared" si="7"/>
        <v>37.4</v>
      </c>
      <c r="K120" s="9">
        <f t="shared" si="8"/>
        <v>74.7</v>
      </c>
      <c r="L120" s="8">
        <v>4</v>
      </c>
      <c r="M120" s="11"/>
    </row>
    <row r="121" s="2" customFormat="1" ht="35" customHeight="1" spans="1:13">
      <c r="A121" s="8">
        <v>118</v>
      </c>
      <c r="B121" s="9" t="s">
        <v>133</v>
      </c>
      <c r="C121" s="8" t="s">
        <v>200</v>
      </c>
      <c r="D121" s="20" t="s">
        <v>201</v>
      </c>
      <c r="E121" s="9">
        <v>1</v>
      </c>
      <c r="F121" s="20" t="s">
        <v>206</v>
      </c>
      <c r="G121" s="9">
        <v>74</v>
      </c>
      <c r="H121" s="9">
        <f t="shared" si="6"/>
        <v>37</v>
      </c>
      <c r="I121" s="8">
        <v>73.8</v>
      </c>
      <c r="J121" s="9">
        <f t="shared" si="7"/>
        <v>36.9</v>
      </c>
      <c r="K121" s="9">
        <f t="shared" si="8"/>
        <v>73.9</v>
      </c>
      <c r="L121" s="8">
        <v>5</v>
      </c>
      <c r="M121" s="11"/>
    </row>
    <row r="122" s="1" customFormat="1" ht="35" customHeight="1" spans="1:13">
      <c r="A122" s="8">
        <v>119</v>
      </c>
      <c r="B122" s="9" t="s">
        <v>207</v>
      </c>
      <c r="C122" s="8" t="s">
        <v>208</v>
      </c>
      <c r="D122" s="9" t="s">
        <v>209</v>
      </c>
      <c r="E122" s="9">
        <v>1</v>
      </c>
      <c r="F122" s="9" t="s">
        <v>210</v>
      </c>
      <c r="G122" s="9" t="s">
        <v>93</v>
      </c>
      <c r="H122" s="9">
        <f t="shared" si="6"/>
        <v>36.85</v>
      </c>
      <c r="I122" s="11">
        <v>78.1</v>
      </c>
      <c r="J122" s="9">
        <f t="shared" si="7"/>
        <v>39.05</v>
      </c>
      <c r="K122" s="9">
        <f t="shared" si="8"/>
        <v>75.9</v>
      </c>
      <c r="L122" s="11">
        <v>1</v>
      </c>
      <c r="M122" s="11"/>
    </row>
    <row r="123" s="1" customFormat="1" ht="35" customHeight="1" spans="1:13">
      <c r="A123" s="8">
        <v>120</v>
      </c>
      <c r="B123" s="9" t="s">
        <v>207</v>
      </c>
      <c r="C123" s="8" t="s">
        <v>208</v>
      </c>
      <c r="D123" s="9" t="s">
        <v>209</v>
      </c>
      <c r="E123" s="9">
        <v>1</v>
      </c>
      <c r="F123" s="9" t="s">
        <v>211</v>
      </c>
      <c r="G123" s="9" t="s">
        <v>212</v>
      </c>
      <c r="H123" s="9">
        <f t="shared" si="6"/>
        <v>29.25</v>
      </c>
      <c r="I123" s="11">
        <v>81.05</v>
      </c>
      <c r="J123" s="9">
        <f t="shared" si="7"/>
        <v>40.525</v>
      </c>
      <c r="K123" s="9">
        <f t="shared" si="8"/>
        <v>69.775</v>
      </c>
      <c r="L123" s="11">
        <v>2</v>
      </c>
      <c r="M123" s="11"/>
    </row>
    <row r="124" s="1" customFormat="1" ht="35" customHeight="1" spans="1:13">
      <c r="A124" s="8">
        <v>121</v>
      </c>
      <c r="B124" s="9" t="s">
        <v>207</v>
      </c>
      <c r="C124" s="8" t="s">
        <v>208</v>
      </c>
      <c r="D124" s="9" t="s">
        <v>209</v>
      </c>
      <c r="E124" s="9">
        <v>1</v>
      </c>
      <c r="F124" s="9" t="s">
        <v>213</v>
      </c>
      <c r="G124" s="9" t="s">
        <v>212</v>
      </c>
      <c r="H124" s="9">
        <f t="shared" si="6"/>
        <v>29.25</v>
      </c>
      <c r="I124" s="11">
        <v>76.2</v>
      </c>
      <c r="J124" s="9">
        <f t="shared" si="7"/>
        <v>38.1</v>
      </c>
      <c r="K124" s="9">
        <f t="shared" si="8"/>
        <v>67.35</v>
      </c>
      <c r="L124" s="11">
        <v>3</v>
      </c>
      <c r="M124" s="11"/>
    </row>
    <row r="125" s="1" customFormat="1" ht="35" customHeight="1" spans="1:13">
      <c r="A125" s="8">
        <v>122</v>
      </c>
      <c r="B125" s="9" t="s">
        <v>207</v>
      </c>
      <c r="C125" s="8" t="s">
        <v>208</v>
      </c>
      <c r="D125" s="9" t="s">
        <v>209</v>
      </c>
      <c r="E125" s="9">
        <v>1</v>
      </c>
      <c r="F125" s="9" t="s">
        <v>214</v>
      </c>
      <c r="G125" s="9" t="s">
        <v>215</v>
      </c>
      <c r="H125" s="9">
        <f t="shared" si="6"/>
        <v>33.05</v>
      </c>
      <c r="I125" s="11">
        <v>66.8</v>
      </c>
      <c r="J125" s="9">
        <f t="shared" si="7"/>
        <v>33.4</v>
      </c>
      <c r="K125" s="9">
        <f t="shared" si="8"/>
        <v>66.45</v>
      </c>
      <c r="L125" s="11">
        <v>4</v>
      </c>
      <c r="M125" s="11"/>
    </row>
    <row r="126" s="1" customFormat="1" ht="35" customHeight="1" spans="1:13">
      <c r="A126" s="8">
        <v>123</v>
      </c>
      <c r="B126" s="9" t="s">
        <v>207</v>
      </c>
      <c r="C126" s="8" t="s">
        <v>208</v>
      </c>
      <c r="D126" s="9" t="s">
        <v>209</v>
      </c>
      <c r="E126" s="9">
        <v>1</v>
      </c>
      <c r="F126" s="9" t="s">
        <v>216</v>
      </c>
      <c r="G126" s="9" t="s">
        <v>217</v>
      </c>
      <c r="H126" s="9">
        <f t="shared" si="6"/>
        <v>29.65</v>
      </c>
      <c r="I126" s="11">
        <v>71.95</v>
      </c>
      <c r="J126" s="9">
        <f t="shared" si="7"/>
        <v>35.975</v>
      </c>
      <c r="K126" s="9">
        <f t="shared" si="8"/>
        <v>65.625</v>
      </c>
      <c r="L126" s="11">
        <v>5</v>
      </c>
      <c r="M126" s="11"/>
    </row>
    <row r="127" s="1" customFormat="1" ht="35" customHeight="1" spans="1:13">
      <c r="A127" s="8">
        <v>124</v>
      </c>
      <c r="B127" s="9" t="s">
        <v>218</v>
      </c>
      <c r="C127" s="9" t="s">
        <v>219</v>
      </c>
      <c r="D127" s="9" t="s">
        <v>220</v>
      </c>
      <c r="E127" s="9" t="s">
        <v>69</v>
      </c>
      <c r="F127" s="20" t="s">
        <v>221</v>
      </c>
      <c r="G127" s="9">
        <v>52.2</v>
      </c>
      <c r="H127" s="9">
        <f t="shared" si="6"/>
        <v>26.1</v>
      </c>
      <c r="I127" s="9">
        <v>78.65</v>
      </c>
      <c r="J127" s="9">
        <f t="shared" si="7"/>
        <v>39.325</v>
      </c>
      <c r="K127" s="9">
        <f t="shared" si="8"/>
        <v>65.425</v>
      </c>
      <c r="L127" s="9">
        <v>1</v>
      </c>
      <c r="M127" s="9"/>
    </row>
    <row r="128" s="1" customFormat="1" ht="35" customHeight="1" spans="1:13">
      <c r="A128" s="8">
        <v>125</v>
      </c>
      <c r="B128" s="9" t="s">
        <v>218</v>
      </c>
      <c r="C128" s="9" t="s">
        <v>219</v>
      </c>
      <c r="D128" s="9" t="s">
        <v>220</v>
      </c>
      <c r="E128" s="9" t="s">
        <v>69</v>
      </c>
      <c r="F128" s="20" t="s">
        <v>222</v>
      </c>
      <c r="G128" s="9">
        <v>56.2</v>
      </c>
      <c r="H128" s="9">
        <f t="shared" si="6"/>
        <v>28.1</v>
      </c>
      <c r="I128" s="9">
        <v>73.65</v>
      </c>
      <c r="J128" s="9">
        <f t="shared" si="7"/>
        <v>36.825</v>
      </c>
      <c r="K128" s="9">
        <f t="shared" si="8"/>
        <v>64.925</v>
      </c>
      <c r="L128" s="9">
        <v>2</v>
      </c>
      <c r="M128" s="9"/>
    </row>
    <row r="129" s="1" customFormat="1" ht="35" customHeight="1" spans="1:13">
      <c r="A129" s="8">
        <v>126</v>
      </c>
      <c r="B129" s="9" t="s">
        <v>118</v>
      </c>
      <c r="C129" s="9" t="s">
        <v>223</v>
      </c>
      <c r="D129" s="9" t="s">
        <v>224</v>
      </c>
      <c r="E129" s="9" t="s">
        <v>69</v>
      </c>
      <c r="F129" s="9" t="s">
        <v>225</v>
      </c>
      <c r="G129" s="9">
        <v>63.8</v>
      </c>
      <c r="H129" s="9">
        <f t="shared" si="6"/>
        <v>31.9</v>
      </c>
      <c r="I129" s="9">
        <v>72.45</v>
      </c>
      <c r="J129" s="9">
        <f t="shared" si="7"/>
        <v>36.225</v>
      </c>
      <c r="K129" s="9">
        <f t="shared" si="8"/>
        <v>68.125</v>
      </c>
      <c r="L129" s="9">
        <v>1</v>
      </c>
      <c r="M129" s="9"/>
    </row>
    <row r="130" s="1" customFormat="1" ht="35" customHeight="1" spans="1:13">
      <c r="A130" s="8">
        <v>127</v>
      </c>
      <c r="B130" s="9" t="s">
        <v>118</v>
      </c>
      <c r="C130" s="9" t="s">
        <v>223</v>
      </c>
      <c r="D130" s="9" t="s">
        <v>224</v>
      </c>
      <c r="E130" s="9" t="s">
        <v>69</v>
      </c>
      <c r="F130" s="9" t="s">
        <v>226</v>
      </c>
      <c r="G130" s="9">
        <v>53</v>
      </c>
      <c r="H130" s="9">
        <f t="shared" ref="H130:H161" si="9">SUM(G130*0.5)</f>
        <v>26.5</v>
      </c>
      <c r="I130" s="9">
        <v>0</v>
      </c>
      <c r="J130" s="9">
        <f t="shared" ref="J130:J161" si="10">SUM(I130*0.5)</f>
        <v>0</v>
      </c>
      <c r="K130" s="9">
        <f t="shared" ref="K130:K161" si="11">SUM(H130+J130)</f>
        <v>26.5</v>
      </c>
      <c r="L130" s="9" t="s">
        <v>43</v>
      </c>
      <c r="M130" s="9"/>
    </row>
    <row r="131" s="1" customFormat="1" ht="35" customHeight="1" spans="1:13">
      <c r="A131" s="8">
        <v>128</v>
      </c>
      <c r="B131" s="9" t="s">
        <v>118</v>
      </c>
      <c r="C131" s="9" t="s">
        <v>227</v>
      </c>
      <c r="D131" s="9" t="s">
        <v>228</v>
      </c>
      <c r="E131" s="9" t="s">
        <v>69</v>
      </c>
      <c r="F131" s="9" t="s">
        <v>229</v>
      </c>
      <c r="G131" s="9">
        <v>71.4</v>
      </c>
      <c r="H131" s="9">
        <f t="shared" si="9"/>
        <v>35.7</v>
      </c>
      <c r="I131" s="9">
        <v>73.85</v>
      </c>
      <c r="J131" s="9">
        <f t="shared" si="10"/>
        <v>36.925</v>
      </c>
      <c r="K131" s="9">
        <f t="shared" si="11"/>
        <v>72.625</v>
      </c>
      <c r="L131" s="9">
        <v>1</v>
      </c>
      <c r="M131" s="9"/>
    </row>
    <row r="132" s="1" customFormat="1" ht="35" customHeight="1" spans="1:13">
      <c r="A132" s="8">
        <v>129</v>
      </c>
      <c r="B132" s="9" t="s">
        <v>118</v>
      </c>
      <c r="C132" s="9" t="s">
        <v>227</v>
      </c>
      <c r="D132" s="9" t="s">
        <v>228</v>
      </c>
      <c r="E132" s="9" t="s">
        <v>69</v>
      </c>
      <c r="F132" s="9" t="s">
        <v>230</v>
      </c>
      <c r="G132" s="9">
        <v>67.7</v>
      </c>
      <c r="H132" s="9">
        <f t="shared" si="9"/>
        <v>33.85</v>
      </c>
      <c r="I132" s="9">
        <v>76.65</v>
      </c>
      <c r="J132" s="9">
        <f t="shared" si="10"/>
        <v>38.325</v>
      </c>
      <c r="K132" s="9">
        <f t="shared" si="11"/>
        <v>72.175</v>
      </c>
      <c r="L132" s="9">
        <v>2</v>
      </c>
      <c r="M132" s="9"/>
    </row>
    <row r="133" s="1" customFormat="1" ht="35" customHeight="1" spans="1:13">
      <c r="A133" s="8">
        <v>130</v>
      </c>
      <c r="B133" s="9" t="s">
        <v>118</v>
      </c>
      <c r="C133" s="9" t="s">
        <v>227</v>
      </c>
      <c r="D133" s="9" t="s">
        <v>228</v>
      </c>
      <c r="E133" s="9" t="s">
        <v>69</v>
      </c>
      <c r="F133" s="9" t="s">
        <v>231</v>
      </c>
      <c r="G133" s="9">
        <v>69.8</v>
      </c>
      <c r="H133" s="9">
        <f t="shared" si="9"/>
        <v>34.9</v>
      </c>
      <c r="I133" s="9">
        <v>70.35</v>
      </c>
      <c r="J133" s="9">
        <f t="shared" si="10"/>
        <v>35.175</v>
      </c>
      <c r="K133" s="9">
        <f t="shared" si="11"/>
        <v>70.075</v>
      </c>
      <c r="L133" s="9">
        <v>3</v>
      </c>
      <c r="M133" s="9"/>
    </row>
    <row r="134" s="1" customFormat="1" ht="35" customHeight="1" spans="1:13">
      <c r="A134" s="8">
        <v>131</v>
      </c>
      <c r="B134" s="9" t="s">
        <v>118</v>
      </c>
      <c r="C134" s="9" t="s">
        <v>227</v>
      </c>
      <c r="D134" s="9" t="s">
        <v>228</v>
      </c>
      <c r="E134" s="9" t="s">
        <v>69</v>
      </c>
      <c r="F134" s="9" t="s">
        <v>232</v>
      </c>
      <c r="G134" s="9">
        <v>65.1</v>
      </c>
      <c r="H134" s="9">
        <f t="shared" si="9"/>
        <v>32.55</v>
      </c>
      <c r="I134" s="9">
        <v>0</v>
      </c>
      <c r="J134" s="9">
        <f t="shared" si="10"/>
        <v>0</v>
      </c>
      <c r="K134" s="9">
        <f t="shared" si="11"/>
        <v>32.55</v>
      </c>
      <c r="L134" s="9" t="s">
        <v>43</v>
      </c>
      <c r="M134" s="9"/>
    </row>
    <row r="135" s="1" customFormat="1" ht="35" customHeight="1" spans="1:13">
      <c r="A135" s="8">
        <v>132</v>
      </c>
      <c r="B135" s="9" t="s">
        <v>233</v>
      </c>
      <c r="C135" s="9" t="s">
        <v>234</v>
      </c>
      <c r="D135" s="9" t="s">
        <v>235</v>
      </c>
      <c r="E135" s="9" t="s">
        <v>69</v>
      </c>
      <c r="F135" s="9" t="s">
        <v>236</v>
      </c>
      <c r="G135" s="9">
        <v>57.6</v>
      </c>
      <c r="H135" s="9">
        <f t="shared" si="9"/>
        <v>28.8</v>
      </c>
      <c r="I135" s="9">
        <v>75.4</v>
      </c>
      <c r="J135" s="9">
        <f t="shared" si="10"/>
        <v>37.7</v>
      </c>
      <c r="K135" s="9">
        <f t="shared" si="11"/>
        <v>66.5</v>
      </c>
      <c r="L135" s="9">
        <v>1</v>
      </c>
      <c r="M135" s="9"/>
    </row>
    <row r="136" s="1" customFormat="1" ht="74" customHeight="1" spans="1:13">
      <c r="A136" s="8">
        <v>133</v>
      </c>
      <c r="B136" s="9" t="s">
        <v>233</v>
      </c>
      <c r="C136" s="9" t="s">
        <v>234</v>
      </c>
      <c r="D136" s="20" t="s">
        <v>235</v>
      </c>
      <c r="E136" s="9" t="s">
        <v>69</v>
      </c>
      <c r="F136" s="9" t="s">
        <v>237</v>
      </c>
      <c r="G136" s="9">
        <v>53.7</v>
      </c>
      <c r="H136" s="9">
        <f t="shared" si="9"/>
        <v>26.85</v>
      </c>
      <c r="I136" s="9">
        <v>53.55</v>
      </c>
      <c r="J136" s="9">
        <f t="shared" si="10"/>
        <v>26.775</v>
      </c>
      <c r="K136" s="9">
        <f t="shared" si="11"/>
        <v>53.625</v>
      </c>
      <c r="L136" s="9" t="s">
        <v>59</v>
      </c>
      <c r="M136" s="9"/>
    </row>
    <row r="137" s="1" customFormat="1" ht="35" customHeight="1" spans="1:13">
      <c r="A137" s="8">
        <v>134</v>
      </c>
      <c r="B137" s="9" t="s">
        <v>238</v>
      </c>
      <c r="C137" s="9" t="s">
        <v>239</v>
      </c>
      <c r="D137" s="9" t="s">
        <v>240</v>
      </c>
      <c r="E137" s="9" t="s">
        <v>241</v>
      </c>
      <c r="F137" s="20" t="s">
        <v>242</v>
      </c>
      <c r="G137" s="9">
        <v>78.2</v>
      </c>
      <c r="H137" s="9">
        <f t="shared" si="9"/>
        <v>39.1</v>
      </c>
      <c r="I137" s="9">
        <v>80.25</v>
      </c>
      <c r="J137" s="9">
        <f t="shared" si="10"/>
        <v>40.125</v>
      </c>
      <c r="K137" s="9">
        <f t="shared" si="11"/>
        <v>79.225</v>
      </c>
      <c r="L137" s="9">
        <v>1</v>
      </c>
      <c r="M137" s="9"/>
    </row>
    <row r="138" s="1" customFormat="1" ht="35" customHeight="1" spans="1:13">
      <c r="A138" s="8">
        <v>135</v>
      </c>
      <c r="B138" s="9" t="s">
        <v>238</v>
      </c>
      <c r="C138" s="9" t="s">
        <v>239</v>
      </c>
      <c r="D138" s="9" t="s">
        <v>240</v>
      </c>
      <c r="E138" s="9" t="s">
        <v>241</v>
      </c>
      <c r="F138" s="9" t="s">
        <v>243</v>
      </c>
      <c r="G138" s="9">
        <v>72.5</v>
      </c>
      <c r="H138" s="9">
        <f t="shared" si="9"/>
        <v>36.25</v>
      </c>
      <c r="I138" s="9">
        <v>78.05</v>
      </c>
      <c r="J138" s="9">
        <f t="shared" si="10"/>
        <v>39.025</v>
      </c>
      <c r="K138" s="9">
        <f t="shared" si="11"/>
        <v>75.275</v>
      </c>
      <c r="L138" s="9">
        <v>2</v>
      </c>
      <c r="M138" s="9"/>
    </row>
    <row r="139" s="1" customFormat="1" ht="35" customHeight="1" spans="1:13">
      <c r="A139" s="8">
        <v>136</v>
      </c>
      <c r="B139" s="9" t="s">
        <v>238</v>
      </c>
      <c r="C139" s="9" t="s">
        <v>239</v>
      </c>
      <c r="D139" s="9" t="s">
        <v>240</v>
      </c>
      <c r="E139" s="9" t="s">
        <v>241</v>
      </c>
      <c r="F139" s="9" t="s">
        <v>244</v>
      </c>
      <c r="G139" s="9">
        <v>66.2</v>
      </c>
      <c r="H139" s="9">
        <f t="shared" si="9"/>
        <v>33.1</v>
      </c>
      <c r="I139" s="9">
        <v>73.55</v>
      </c>
      <c r="J139" s="9">
        <f t="shared" si="10"/>
        <v>36.775</v>
      </c>
      <c r="K139" s="9">
        <f t="shared" si="11"/>
        <v>69.875</v>
      </c>
      <c r="L139" s="9">
        <v>3</v>
      </c>
      <c r="M139" s="9"/>
    </row>
    <row r="140" s="1" customFormat="1" ht="35" customHeight="1" spans="1:13">
      <c r="A140" s="8">
        <v>137</v>
      </c>
      <c r="B140" s="9" t="s">
        <v>238</v>
      </c>
      <c r="C140" s="9" t="s">
        <v>239</v>
      </c>
      <c r="D140" s="9" t="s">
        <v>240</v>
      </c>
      <c r="E140" s="9" t="s">
        <v>241</v>
      </c>
      <c r="F140" s="9" t="s">
        <v>245</v>
      </c>
      <c r="G140" s="9">
        <v>60.5</v>
      </c>
      <c r="H140" s="9">
        <f t="shared" si="9"/>
        <v>30.25</v>
      </c>
      <c r="I140" s="9">
        <v>69.1</v>
      </c>
      <c r="J140" s="9">
        <f t="shared" si="10"/>
        <v>34.55</v>
      </c>
      <c r="K140" s="9">
        <f t="shared" si="11"/>
        <v>64.8</v>
      </c>
      <c r="L140" s="9">
        <v>4</v>
      </c>
      <c r="M140" s="9"/>
    </row>
    <row r="141" s="1" customFormat="1" ht="35" customHeight="1" spans="1:13">
      <c r="A141" s="8">
        <v>138</v>
      </c>
      <c r="B141" s="9" t="s">
        <v>238</v>
      </c>
      <c r="C141" s="9" t="s">
        <v>239</v>
      </c>
      <c r="D141" s="9" t="s">
        <v>240</v>
      </c>
      <c r="E141" s="9" t="s">
        <v>241</v>
      </c>
      <c r="F141" s="9" t="s">
        <v>246</v>
      </c>
      <c r="G141" s="9">
        <v>59.6</v>
      </c>
      <c r="H141" s="9">
        <f t="shared" si="9"/>
        <v>29.8</v>
      </c>
      <c r="I141" s="9">
        <v>60.35</v>
      </c>
      <c r="J141" s="9">
        <f t="shared" si="10"/>
        <v>30.175</v>
      </c>
      <c r="K141" s="9">
        <f t="shared" si="11"/>
        <v>59.975</v>
      </c>
      <c r="L141" s="9">
        <v>5</v>
      </c>
      <c r="M141" s="9"/>
    </row>
    <row r="142" s="1" customFormat="1" ht="35" customHeight="1" spans="1:13">
      <c r="A142" s="8">
        <v>139</v>
      </c>
      <c r="B142" s="9" t="s">
        <v>238</v>
      </c>
      <c r="C142" s="9" t="s">
        <v>239</v>
      </c>
      <c r="D142" s="9" t="s">
        <v>240</v>
      </c>
      <c r="E142" s="9" t="s">
        <v>241</v>
      </c>
      <c r="F142" s="9" t="s">
        <v>247</v>
      </c>
      <c r="G142" s="9">
        <v>74.6</v>
      </c>
      <c r="H142" s="9">
        <f t="shared" si="9"/>
        <v>37.3</v>
      </c>
      <c r="I142" s="9">
        <v>0</v>
      </c>
      <c r="J142" s="9">
        <f t="shared" si="10"/>
        <v>0</v>
      </c>
      <c r="K142" s="9">
        <f t="shared" si="11"/>
        <v>37.3</v>
      </c>
      <c r="L142" s="9" t="s">
        <v>43</v>
      </c>
      <c r="M142" s="9"/>
    </row>
    <row r="143" s="1" customFormat="1" ht="35" customHeight="1" spans="1:13">
      <c r="A143" s="8">
        <v>140</v>
      </c>
      <c r="B143" s="9" t="s">
        <v>238</v>
      </c>
      <c r="C143" s="9" t="s">
        <v>239</v>
      </c>
      <c r="D143" s="9" t="s">
        <v>240</v>
      </c>
      <c r="E143" s="9" t="s">
        <v>241</v>
      </c>
      <c r="F143" s="9" t="s">
        <v>248</v>
      </c>
      <c r="G143" s="9">
        <v>52.1</v>
      </c>
      <c r="H143" s="9">
        <f t="shared" si="9"/>
        <v>26.05</v>
      </c>
      <c r="I143" s="9">
        <v>0</v>
      </c>
      <c r="J143" s="9">
        <f t="shared" si="10"/>
        <v>0</v>
      </c>
      <c r="K143" s="9">
        <f t="shared" si="11"/>
        <v>26.05</v>
      </c>
      <c r="L143" s="9" t="s">
        <v>43</v>
      </c>
      <c r="M143" s="9"/>
    </row>
    <row r="144" s="1" customFormat="1" ht="35" customHeight="1" spans="1:13">
      <c r="A144" s="8">
        <v>141</v>
      </c>
      <c r="B144" s="9" t="s">
        <v>238</v>
      </c>
      <c r="C144" s="9" t="s">
        <v>249</v>
      </c>
      <c r="D144" s="9" t="s">
        <v>250</v>
      </c>
      <c r="E144" s="9" t="s">
        <v>69</v>
      </c>
      <c r="F144" s="20" t="s">
        <v>251</v>
      </c>
      <c r="G144" s="9">
        <v>74</v>
      </c>
      <c r="H144" s="9">
        <f t="shared" si="9"/>
        <v>37</v>
      </c>
      <c r="I144" s="9">
        <v>74.8</v>
      </c>
      <c r="J144" s="9">
        <f t="shared" si="10"/>
        <v>37.4</v>
      </c>
      <c r="K144" s="9">
        <f t="shared" si="11"/>
        <v>74.4</v>
      </c>
      <c r="L144" s="9">
        <v>1</v>
      </c>
      <c r="M144" s="9"/>
    </row>
    <row r="145" s="1" customFormat="1" ht="35" customHeight="1" spans="1:13">
      <c r="A145" s="8">
        <v>142</v>
      </c>
      <c r="B145" s="9" t="s">
        <v>238</v>
      </c>
      <c r="C145" s="9" t="s">
        <v>249</v>
      </c>
      <c r="D145" s="9" t="s">
        <v>250</v>
      </c>
      <c r="E145" s="9" t="s">
        <v>69</v>
      </c>
      <c r="F145" s="9" t="s">
        <v>252</v>
      </c>
      <c r="G145" s="9">
        <v>56.5</v>
      </c>
      <c r="H145" s="9">
        <f t="shared" si="9"/>
        <v>28.25</v>
      </c>
      <c r="I145" s="9">
        <v>73.6</v>
      </c>
      <c r="J145" s="9">
        <f t="shared" si="10"/>
        <v>36.8</v>
      </c>
      <c r="K145" s="9">
        <f t="shared" si="11"/>
        <v>65.05</v>
      </c>
      <c r="L145" s="9">
        <v>2</v>
      </c>
      <c r="M145" s="9"/>
    </row>
    <row r="146" s="1" customFormat="1" ht="35" customHeight="1" spans="1:13">
      <c r="A146" s="8">
        <v>143</v>
      </c>
      <c r="B146" s="9" t="s">
        <v>253</v>
      </c>
      <c r="C146" s="9" t="s">
        <v>254</v>
      </c>
      <c r="D146" s="9" t="s">
        <v>255</v>
      </c>
      <c r="E146" s="9" t="s">
        <v>69</v>
      </c>
      <c r="F146" s="9" t="s">
        <v>256</v>
      </c>
      <c r="G146" s="9">
        <v>81</v>
      </c>
      <c r="H146" s="9">
        <f t="shared" si="9"/>
        <v>40.5</v>
      </c>
      <c r="I146" s="9">
        <v>80.5</v>
      </c>
      <c r="J146" s="9">
        <f t="shared" si="10"/>
        <v>40.25</v>
      </c>
      <c r="K146" s="9">
        <f t="shared" si="11"/>
        <v>80.75</v>
      </c>
      <c r="L146" s="9">
        <v>1</v>
      </c>
      <c r="M146" s="9"/>
    </row>
    <row r="147" s="1" customFormat="1" ht="35" customHeight="1" spans="1:13">
      <c r="A147" s="8">
        <v>144</v>
      </c>
      <c r="B147" s="9" t="s">
        <v>253</v>
      </c>
      <c r="C147" s="9" t="s">
        <v>254</v>
      </c>
      <c r="D147" s="9" t="s">
        <v>255</v>
      </c>
      <c r="E147" s="9" t="s">
        <v>69</v>
      </c>
      <c r="F147" s="9" t="s">
        <v>257</v>
      </c>
      <c r="G147" s="9">
        <v>74.5</v>
      </c>
      <c r="H147" s="9">
        <f t="shared" si="9"/>
        <v>37.25</v>
      </c>
      <c r="I147" s="9">
        <v>79.7</v>
      </c>
      <c r="J147" s="9">
        <f t="shared" si="10"/>
        <v>39.85</v>
      </c>
      <c r="K147" s="9">
        <f t="shared" si="11"/>
        <v>77.1</v>
      </c>
      <c r="L147" s="9">
        <v>2</v>
      </c>
      <c r="M147" s="9"/>
    </row>
    <row r="148" s="1" customFormat="1" ht="35" customHeight="1" spans="1:13">
      <c r="A148" s="8">
        <v>145</v>
      </c>
      <c r="B148" s="9" t="s">
        <v>253</v>
      </c>
      <c r="C148" s="9" t="s">
        <v>254</v>
      </c>
      <c r="D148" s="9" t="s">
        <v>255</v>
      </c>
      <c r="E148" s="9" t="s">
        <v>69</v>
      </c>
      <c r="F148" s="9" t="s">
        <v>258</v>
      </c>
      <c r="G148" s="9">
        <v>64.3</v>
      </c>
      <c r="H148" s="9">
        <f t="shared" si="9"/>
        <v>32.15</v>
      </c>
      <c r="I148" s="9">
        <v>78.7</v>
      </c>
      <c r="J148" s="9">
        <f t="shared" si="10"/>
        <v>39.35</v>
      </c>
      <c r="K148" s="9">
        <f t="shared" si="11"/>
        <v>71.5</v>
      </c>
      <c r="L148" s="9">
        <v>3</v>
      </c>
      <c r="M148" s="9"/>
    </row>
    <row r="149" s="1" customFormat="1" ht="35" customHeight="1" spans="1:13">
      <c r="A149" s="8">
        <v>146</v>
      </c>
      <c r="B149" s="9" t="s">
        <v>253</v>
      </c>
      <c r="C149" s="9" t="s">
        <v>254</v>
      </c>
      <c r="D149" s="9" t="s">
        <v>255</v>
      </c>
      <c r="E149" s="9" t="s">
        <v>69</v>
      </c>
      <c r="F149" s="9" t="s">
        <v>259</v>
      </c>
      <c r="G149" s="9">
        <v>62.3</v>
      </c>
      <c r="H149" s="9">
        <f t="shared" si="9"/>
        <v>31.15</v>
      </c>
      <c r="I149" s="9">
        <v>78.7</v>
      </c>
      <c r="J149" s="9">
        <f t="shared" si="10"/>
        <v>39.35</v>
      </c>
      <c r="K149" s="9">
        <f t="shared" si="11"/>
        <v>70.5</v>
      </c>
      <c r="L149" s="9">
        <v>4</v>
      </c>
      <c r="M149" s="9"/>
    </row>
    <row r="150" s="1" customFormat="1" ht="35" customHeight="1" spans="1:13">
      <c r="A150" s="8">
        <v>147</v>
      </c>
      <c r="B150" s="9" t="s">
        <v>253</v>
      </c>
      <c r="C150" s="9" t="s">
        <v>254</v>
      </c>
      <c r="D150" s="9" t="s">
        <v>255</v>
      </c>
      <c r="E150" s="9" t="s">
        <v>69</v>
      </c>
      <c r="F150" s="9" t="s">
        <v>260</v>
      </c>
      <c r="G150" s="9">
        <v>69.9</v>
      </c>
      <c r="H150" s="9">
        <f t="shared" si="9"/>
        <v>34.95</v>
      </c>
      <c r="I150" s="9">
        <v>64.65</v>
      </c>
      <c r="J150" s="9">
        <f t="shared" si="10"/>
        <v>32.325</v>
      </c>
      <c r="K150" s="9">
        <f t="shared" si="11"/>
        <v>67.275</v>
      </c>
      <c r="L150" s="9">
        <v>5</v>
      </c>
      <c r="M150" s="9"/>
    </row>
    <row r="151" s="1" customFormat="1" ht="35" customHeight="1" spans="1:13">
      <c r="A151" s="8">
        <v>148</v>
      </c>
      <c r="B151" s="9" t="s">
        <v>261</v>
      </c>
      <c r="C151" s="9" t="s">
        <v>262</v>
      </c>
      <c r="D151" s="9" t="s">
        <v>263</v>
      </c>
      <c r="E151" s="9" t="s">
        <v>69</v>
      </c>
      <c r="F151" s="9" t="s">
        <v>264</v>
      </c>
      <c r="G151" s="9">
        <v>73.5</v>
      </c>
      <c r="H151" s="9">
        <f t="shared" si="9"/>
        <v>36.75</v>
      </c>
      <c r="I151" s="9">
        <v>77.9</v>
      </c>
      <c r="J151" s="9">
        <f t="shared" si="10"/>
        <v>38.95</v>
      </c>
      <c r="K151" s="9">
        <f t="shared" si="11"/>
        <v>75.7</v>
      </c>
      <c r="L151" s="9">
        <v>1</v>
      </c>
      <c r="M151" s="9"/>
    </row>
    <row r="152" s="1" customFormat="1" ht="35" customHeight="1" spans="1:13">
      <c r="A152" s="8">
        <v>149</v>
      </c>
      <c r="B152" s="9" t="s">
        <v>261</v>
      </c>
      <c r="C152" s="9" t="s">
        <v>262</v>
      </c>
      <c r="D152" s="9" t="s">
        <v>263</v>
      </c>
      <c r="E152" s="9" t="s">
        <v>69</v>
      </c>
      <c r="F152" s="9" t="s">
        <v>265</v>
      </c>
      <c r="G152" s="9">
        <v>54.8</v>
      </c>
      <c r="H152" s="9">
        <f t="shared" si="9"/>
        <v>27.4</v>
      </c>
      <c r="I152" s="9">
        <v>74.2</v>
      </c>
      <c r="J152" s="9">
        <f t="shared" si="10"/>
        <v>37.1</v>
      </c>
      <c r="K152" s="9">
        <f t="shared" si="11"/>
        <v>64.5</v>
      </c>
      <c r="L152" s="9">
        <v>2</v>
      </c>
      <c r="M152" s="9"/>
    </row>
    <row r="153" s="1" customFormat="1" ht="35" customHeight="1" spans="1:13">
      <c r="A153" s="8">
        <v>150</v>
      </c>
      <c r="B153" s="9" t="s">
        <v>261</v>
      </c>
      <c r="C153" s="9" t="s">
        <v>266</v>
      </c>
      <c r="D153" s="9" t="s">
        <v>267</v>
      </c>
      <c r="E153" s="9" t="s">
        <v>69</v>
      </c>
      <c r="F153" s="9" t="s">
        <v>268</v>
      </c>
      <c r="G153" s="9">
        <v>56</v>
      </c>
      <c r="H153" s="9">
        <f t="shared" si="9"/>
        <v>28</v>
      </c>
      <c r="I153" s="9">
        <v>64.85</v>
      </c>
      <c r="J153" s="9">
        <f t="shared" si="10"/>
        <v>32.425</v>
      </c>
      <c r="K153" s="9">
        <f t="shared" si="11"/>
        <v>60.425</v>
      </c>
      <c r="L153" s="9">
        <v>1</v>
      </c>
      <c r="M153" s="9"/>
    </row>
    <row r="154" s="1" customFormat="1" ht="35" customHeight="1" spans="1:13">
      <c r="A154" s="8">
        <v>151</v>
      </c>
      <c r="B154" s="9" t="s">
        <v>261</v>
      </c>
      <c r="C154" s="9" t="s">
        <v>234</v>
      </c>
      <c r="D154" s="9" t="s">
        <v>269</v>
      </c>
      <c r="E154" s="9" t="s">
        <v>270</v>
      </c>
      <c r="F154" s="9" t="s">
        <v>271</v>
      </c>
      <c r="G154" s="9">
        <v>60.6</v>
      </c>
      <c r="H154" s="9">
        <f t="shared" si="9"/>
        <v>30.3</v>
      </c>
      <c r="I154" s="9">
        <v>73.15</v>
      </c>
      <c r="J154" s="9">
        <f t="shared" si="10"/>
        <v>36.575</v>
      </c>
      <c r="K154" s="9">
        <f t="shared" si="11"/>
        <v>66.875</v>
      </c>
      <c r="L154" s="9">
        <v>1</v>
      </c>
      <c r="M154" s="9"/>
    </row>
    <row r="155" s="1" customFormat="1" ht="74" customHeight="1" spans="1:13">
      <c r="A155" s="8">
        <v>152</v>
      </c>
      <c r="B155" s="9" t="s">
        <v>261</v>
      </c>
      <c r="C155" s="9" t="s">
        <v>234</v>
      </c>
      <c r="D155" s="9" t="s">
        <v>269</v>
      </c>
      <c r="E155" s="9" t="s">
        <v>270</v>
      </c>
      <c r="F155" s="9" t="s">
        <v>272</v>
      </c>
      <c r="G155" s="9">
        <v>61.2</v>
      </c>
      <c r="H155" s="9">
        <f t="shared" si="9"/>
        <v>30.6</v>
      </c>
      <c r="I155" s="9">
        <v>57.95</v>
      </c>
      <c r="J155" s="9">
        <f t="shared" si="10"/>
        <v>28.975</v>
      </c>
      <c r="K155" s="9">
        <f t="shared" si="11"/>
        <v>59.575</v>
      </c>
      <c r="L155" s="9" t="s">
        <v>59</v>
      </c>
      <c r="M155" s="17"/>
    </row>
    <row r="156" s="1" customFormat="1" ht="35" customHeight="1" spans="1:13">
      <c r="A156" s="8">
        <v>153</v>
      </c>
      <c r="B156" s="9" t="s">
        <v>261</v>
      </c>
      <c r="C156" s="9" t="s">
        <v>234</v>
      </c>
      <c r="D156" s="9" t="s">
        <v>269</v>
      </c>
      <c r="E156" s="9" t="s">
        <v>270</v>
      </c>
      <c r="F156" s="9" t="s">
        <v>273</v>
      </c>
      <c r="G156" s="9">
        <v>77.8</v>
      </c>
      <c r="H156" s="9">
        <f t="shared" si="9"/>
        <v>38.9</v>
      </c>
      <c r="I156" s="9">
        <v>0</v>
      </c>
      <c r="J156" s="9">
        <f t="shared" si="10"/>
        <v>0</v>
      </c>
      <c r="K156" s="9">
        <f t="shared" si="11"/>
        <v>38.9</v>
      </c>
      <c r="L156" s="9" t="s">
        <v>43</v>
      </c>
      <c r="M156" s="9"/>
    </row>
    <row r="157" s="1" customFormat="1" ht="35" customHeight="1" spans="1:13">
      <c r="A157" s="8">
        <v>154</v>
      </c>
      <c r="B157" s="9" t="s">
        <v>261</v>
      </c>
      <c r="C157" s="9" t="s">
        <v>219</v>
      </c>
      <c r="D157" s="9" t="s">
        <v>274</v>
      </c>
      <c r="E157" s="9" t="s">
        <v>69</v>
      </c>
      <c r="F157" s="9" t="s">
        <v>275</v>
      </c>
      <c r="G157" s="9">
        <v>68.9</v>
      </c>
      <c r="H157" s="9">
        <f t="shared" si="9"/>
        <v>34.45</v>
      </c>
      <c r="I157" s="9">
        <v>73.95</v>
      </c>
      <c r="J157" s="9">
        <f t="shared" si="10"/>
        <v>36.975</v>
      </c>
      <c r="K157" s="9">
        <f t="shared" si="11"/>
        <v>71.425</v>
      </c>
      <c r="L157" s="9">
        <v>1</v>
      </c>
      <c r="M157" s="9"/>
    </row>
    <row r="158" s="1" customFormat="1" ht="35" customHeight="1" spans="1:13">
      <c r="A158" s="8">
        <v>155</v>
      </c>
      <c r="B158" s="9" t="s">
        <v>261</v>
      </c>
      <c r="C158" s="9" t="s">
        <v>219</v>
      </c>
      <c r="D158" s="9" t="s">
        <v>274</v>
      </c>
      <c r="E158" s="9">
        <v>1</v>
      </c>
      <c r="F158" s="9" t="s">
        <v>276</v>
      </c>
      <c r="G158" s="9">
        <v>65.8</v>
      </c>
      <c r="H158" s="9">
        <f t="shared" si="9"/>
        <v>32.9</v>
      </c>
      <c r="I158" s="9">
        <v>74.45</v>
      </c>
      <c r="J158" s="9">
        <f t="shared" si="10"/>
        <v>37.225</v>
      </c>
      <c r="K158" s="9">
        <f t="shared" si="11"/>
        <v>70.125</v>
      </c>
      <c r="L158" s="9">
        <v>2</v>
      </c>
      <c r="M158" s="9"/>
    </row>
    <row r="159" s="1" customFormat="1" ht="35" customHeight="1" spans="1:13">
      <c r="A159" s="8">
        <v>156</v>
      </c>
      <c r="B159" s="9" t="s">
        <v>261</v>
      </c>
      <c r="C159" s="9" t="s">
        <v>219</v>
      </c>
      <c r="D159" s="20" t="s">
        <v>274</v>
      </c>
      <c r="E159" s="9">
        <v>1</v>
      </c>
      <c r="F159" s="20" t="s">
        <v>277</v>
      </c>
      <c r="G159" s="9">
        <v>65.4</v>
      </c>
      <c r="H159" s="9">
        <f t="shared" si="9"/>
        <v>32.7</v>
      </c>
      <c r="I159" s="9">
        <v>71.5</v>
      </c>
      <c r="J159" s="9">
        <f t="shared" si="10"/>
        <v>35.75</v>
      </c>
      <c r="K159" s="9">
        <f t="shared" si="11"/>
        <v>68.45</v>
      </c>
      <c r="L159" s="9">
        <v>3</v>
      </c>
      <c r="M159" s="9"/>
    </row>
    <row r="160" s="1" customFormat="1" ht="35" customHeight="1" spans="1:13">
      <c r="A160" s="8">
        <v>157</v>
      </c>
      <c r="B160" s="9" t="s">
        <v>261</v>
      </c>
      <c r="C160" s="9" t="s">
        <v>219</v>
      </c>
      <c r="D160" s="9" t="s">
        <v>274</v>
      </c>
      <c r="E160" s="9" t="s">
        <v>69</v>
      </c>
      <c r="F160" s="9" t="s">
        <v>278</v>
      </c>
      <c r="G160" s="9">
        <v>62.6</v>
      </c>
      <c r="H160" s="9">
        <f t="shared" si="9"/>
        <v>31.3</v>
      </c>
      <c r="I160" s="9">
        <v>73.5</v>
      </c>
      <c r="J160" s="9">
        <f t="shared" si="10"/>
        <v>36.75</v>
      </c>
      <c r="K160" s="9">
        <f t="shared" si="11"/>
        <v>68.05</v>
      </c>
      <c r="L160" s="9">
        <v>4</v>
      </c>
      <c r="M160" s="9"/>
    </row>
    <row r="161" s="1" customFormat="1" ht="35" customHeight="1" spans="1:13">
      <c r="A161" s="8">
        <v>158</v>
      </c>
      <c r="B161" s="9" t="s">
        <v>261</v>
      </c>
      <c r="C161" s="9" t="s">
        <v>219</v>
      </c>
      <c r="D161" s="9" t="s">
        <v>274</v>
      </c>
      <c r="E161" s="9" t="s">
        <v>69</v>
      </c>
      <c r="F161" s="9" t="s">
        <v>279</v>
      </c>
      <c r="G161" s="9">
        <v>62.9</v>
      </c>
      <c r="H161" s="9">
        <f t="shared" si="9"/>
        <v>31.45</v>
      </c>
      <c r="I161" s="9">
        <v>0</v>
      </c>
      <c r="J161" s="9">
        <f t="shared" si="10"/>
        <v>0</v>
      </c>
      <c r="K161" s="9">
        <f t="shared" si="11"/>
        <v>31.45</v>
      </c>
      <c r="L161" s="9" t="s">
        <v>43</v>
      </c>
      <c r="M161" s="9"/>
    </row>
    <row r="162" s="1" customFormat="1" ht="35" customHeight="1" spans="1:13">
      <c r="A162" s="8">
        <v>159</v>
      </c>
      <c r="B162" s="9" t="s">
        <v>233</v>
      </c>
      <c r="C162" s="9" t="s">
        <v>280</v>
      </c>
      <c r="D162" s="20" t="s">
        <v>281</v>
      </c>
      <c r="E162" s="9">
        <v>1</v>
      </c>
      <c r="F162" s="20" t="s">
        <v>282</v>
      </c>
      <c r="G162" s="9">
        <v>59.2</v>
      </c>
      <c r="H162" s="9">
        <f t="shared" ref="H162:H192" si="12">SUM(G162*0.5)</f>
        <v>29.6</v>
      </c>
      <c r="I162" s="9">
        <v>73.3</v>
      </c>
      <c r="J162" s="9">
        <f t="shared" ref="J162:J192" si="13">SUM(I162*0.5)</f>
        <v>36.65</v>
      </c>
      <c r="K162" s="9">
        <f t="shared" ref="K162:K192" si="14">SUM(H162+J162)</f>
        <v>66.25</v>
      </c>
      <c r="L162" s="9">
        <v>1</v>
      </c>
      <c r="M162" s="9"/>
    </row>
    <row r="163" s="1" customFormat="1" ht="35" customHeight="1" spans="1:13">
      <c r="A163" s="8">
        <v>160</v>
      </c>
      <c r="B163" s="9" t="s">
        <v>233</v>
      </c>
      <c r="C163" s="9" t="s">
        <v>280</v>
      </c>
      <c r="D163" s="20" t="s">
        <v>281</v>
      </c>
      <c r="E163" s="9">
        <v>1</v>
      </c>
      <c r="F163" s="20" t="s">
        <v>283</v>
      </c>
      <c r="G163" s="9">
        <v>51.6</v>
      </c>
      <c r="H163" s="9">
        <f t="shared" si="12"/>
        <v>25.8</v>
      </c>
      <c r="I163" s="9">
        <v>0</v>
      </c>
      <c r="J163" s="9">
        <f t="shared" si="13"/>
        <v>0</v>
      </c>
      <c r="K163" s="9">
        <f t="shared" si="14"/>
        <v>25.8</v>
      </c>
      <c r="L163" s="9" t="s">
        <v>43</v>
      </c>
      <c r="M163" s="9"/>
    </row>
    <row r="164" s="1" customFormat="1" ht="36" customHeight="1" spans="1:13">
      <c r="A164" s="8">
        <v>161</v>
      </c>
      <c r="B164" s="9" t="s">
        <v>284</v>
      </c>
      <c r="C164" s="9" t="s">
        <v>285</v>
      </c>
      <c r="D164" s="20" t="s">
        <v>286</v>
      </c>
      <c r="E164" s="9">
        <v>1</v>
      </c>
      <c r="F164" s="20" t="s">
        <v>287</v>
      </c>
      <c r="G164" s="9">
        <v>66.8</v>
      </c>
      <c r="H164" s="9">
        <f t="shared" si="12"/>
        <v>33.4</v>
      </c>
      <c r="I164" s="9">
        <v>70.7</v>
      </c>
      <c r="J164" s="9">
        <f t="shared" si="13"/>
        <v>35.35</v>
      </c>
      <c r="K164" s="9">
        <f t="shared" si="14"/>
        <v>68.75</v>
      </c>
      <c r="L164" s="9">
        <v>1</v>
      </c>
      <c r="M164" s="9"/>
    </row>
    <row r="165" s="1" customFormat="1" ht="35" customHeight="1" spans="1:13">
      <c r="A165" s="8">
        <v>162</v>
      </c>
      <c r="B165" s="9" t="s">
        <v>288</v>
      </c>
      <c r="C165" s="9" t="s">
        <v>219</v>
      </c>
      <c r="D165" s="9" t="s">
        <v>289</v>
      </c>
      <c r="E165" s="9" t="s">
        <v>69</v>
      </c>
      <c r="F165" s="9" t="s">
        <v>290</v>
      </c>
      <c r="G165" s="9">
        <v>58.4</v>
      </c>
      <c r="H165" s="9">
        <f t="shared" si="12"/>
        <v>29.2</v>
      </c>
      <c r="I165" s="9">
        <v>74.2</v>
      </c>
      <c r="J165" s="9">
        <f t="shared" si="13"/>
        <v>37.1</v>
      </c>
      <c r="K165" s="9">
        <f t="shared" si="14"/>
        <v>66.3</v>
      </c>
      <c r="L165" s="9">
        <v>1</v>
      </c>
      <c r="M165" s="9"/>
    </row>
    <row r="166" s="1" customFormat="1" ht="35" customHeight="1" spans="1:13">
      <c r="A166" s="8">
        <v>163</v>
      </c>
      <c r="B166" s="9" t="s">
        <v>288</v>
      </c>
      <c r="C166" s="9" t="s">
        <v>219</v>
      </c>
      <c r="D166" s="9" t="s">
        <v>289</v>
      </c>
      <c r="E166" s="9">
        <v>1</v>
      </c>
      <c r="F166" s="20" t="s">
        <v>291</v>
      </c>
      <c r="G166" s="9">
        <v>52.1</v>
      </c>
      <c r="H166" s="9">
        <f t="shared" si="12"/>
        <v>26.05</v>
      </c>
      <c r="I166" s="9">
        <v>70.95</v>
      </c>
      <c r="J166" s="9">
        <f t="shared" si="13"/>
        <v>35.475</v>
      </c>
      <c r="K166" s="9">
        <f t="shared" si="14"/>
        <v>61.525</v>
      </c>
      <c r="L166" s="9">
        <v>2</v>
      </c>
      <c r="M166" s="9"/>
    </row>
    <row r="167" s="1" customFormat="1" ht="35" customHeight="1" spans="1:13">
      <c r="A167" s="8">
        <v>164</v>
      </c>
      <c r="B167" s="9" t="s">
        <v>292</v>
      </c>
      <c r="C167" s="9" t="s">
        <v>234</v>
      </c>
      <c r="D167" s="9" t="s">
        <v>293</v>
      </c>
      <c r="E167" s="9" t="s">
        <v>69</v>
      </c>
      <c r="F167" s="9" t="s">
        <v>294</v>
      </c>
      <c r="G167" s="9">
        <v>54.7</v>
      </c>
      <c r="H167" s="9">
        <f t="shared" si="12"/>
        <v>27.35</v>
      </c>
      <c r="I167" s="9">
        <v>78.55</v>
      </c>
      <c r="J167" s="9">
        <f t="shared" si="13"/>
        <v>39.275</v>
      </c>
      <c r="K167" s="9">
        <f t="shared" si="14"/>
        <v>66.625</v>
      </c>
      <c r="L167" s="9">
        <v>1</v>
      </c>
      <c r="M167" s="9"/>
    </row>
    <row r="168" s="1" customFormat="1" ht="35" customHeight="1" spans="1:13">
      <c r="A168" s="8">
        <v>165</v>
      </c>
      <c r="B168" s="9" t="s">
        <v>292</v>
      </c>
      <c r="C168" s="9" t="s">
        <v>234</v>
      </c>
      <c r="D168" s="20" t="s">
        <v>293</v>
      </c>
      <c r="E168" s="9">
        <v>1</v>
      </c>
      <c r="F168" s="20" t="s">
        <v>295</v>
      </c>
      <c r="G168" s="9">
        <v>59.9</v>
      </c>
      <c r="H168" s="9">
        <f t="shared" si="12"/>
        <v>29.95</v>
      </c>
      <c r="I168" s="9">
        <v>71.85</v>
      </c>
      <c r="J168" s="9">
        <f t="shared" si="13"/>
        <v>35.925</v>
      </c>
      <c r="K168" s="9">
        <f t="shared" si="14"/>
        <v>65.875</v>
      </c>
      <c r="L168" s="9">
        <v>2</v>
      </c>
      <c r="M168" s="9"/>
    </row>
    <row r="169" s="1" customFormat="1" ht="35" customHeight="1" spans="1:13">
      <c r="A169" s="8">
        <v>166</v>
      </c>
      <c r="B169" s="9" t="s">
        <v>292</v>
      </c>
      <c r="C169" s="9" t="s">
        <v>234</v>
      </c>
      <c r="D169" s="9" t="s">
        <v>293</v>
      </c>
      <c r="E169" s="9" t="s">
        <v>69</v>
      </c>
      <c r="F169" s="9" t="s">
        <v>296</v>
      </c>
      <c r="G169" s="9">
        <v>55.5</v>
      </c>
      <c r="H169" s="9">
        <f t="shared" si="12"/>
        <v>27.75</v>
      </c>
      <c r="I169" s="9">
        <v>69.7</v>
      </c>
      <c r="J169" s="9">
        <f t="shared" si="13"/>
        <v>34.85</v>
      </c>
      <c r="K169" s="9">
        <f t="shared" si="14"/>
        <v>62.6</v>
      </c>
      <c r="L169" s="9">
        <v>3</v>
      </c>
      <c r="M169" s="9"/>
    </row>
    <row r="170" s="1" customFormat="1" ht="35" customHeight="1" spans="1:13">
      <c r="A170" s="8">
        <v>167</v>
      </c>
      <c r="B170" s="9" t="s">
        <v>292</v>
      </c>
      <c r="C170" s="9" t="s">
        <v>254</v>
      </c>
      <c r="D170" s="9" t="s">
        <v>297</v>
      </c>
      <c r="E170" s="9" t="s">
        <v>69</v>
      </c>
      <c r="F170" s="9" t="s">
        <v>298</v>
      </c>
      <c r="G170" s="9">
        <v>76.3</v>
      </c>
      <c r="H170" s="9">
        <f t="shared" si="12"/>
        <v>38.15</v>
      </c>
      <c r="I170" s="9">
        <v>83.15</v>
      </c>
      <c r="J170" s="9">
        <f t="shared" si="13"/>
        <v>41.575</v>
      </c>
      <c r="K170" s="9">
        <f t="shared" si="14"/>
        <v>79.725</v>
      </c>
      <c r="L170" s="9">
        <v>1</v>
      </c>
      <c r="M170" s="9"/>
    </row>
    <row r="171" s="1" customFormat="1" ht="35" customHeight="1" spans="1:13">
      <c r="A171" s="8">
        <v>168</v>
      </c>
      <c r="B171" s="9" t="s">
        <v>292</v>
      </c>
      <c r="C171" s="9" t="s">
        <v>254</v>
      </c>
      <c r="D171" s="9" t="s">
        <v>297</v>
      </c>
      <c r="E171" s="9" t="s">
        <v>69</v>
      </c>
      <c r="F171" s="9" t="s">
        <v>299</v>
      </c>
      <c r="G171" s="9">
        <v>64.2</v>
      </c>
      <c r="H171" s="9">
        <f t="shared" si="12"/>
        <v>32.1</v>
      </c>
      <c r="I171" s="9">
        <v>78.4</v>
      </c>
      <c r="J171" s="9">
        <f t="shared" si="13"/>
        <v>39.2</v>
      </c>
      <c r="K171" s="9">
        <f t="shared" si="14"/>
        <v>71.3</v>
      </c>
      <c r="L171" s="9">
        <v>2</v>
      </c>
      <c r="M171" s="9"/>
    </row>
    <row r="172" s="1" customFormat="1" ht="35" customHeight="1" spans="1:13">
      <c r="A172" s="8">
        <v>169</v>
      </c>
      <c r="B172" s="9" t="s">
        <v>292</v>
      </c>
      <c r="C172" s="9" t="s">
        <v>254</v>
      </c>
      <c r="D172" s="20" t="s">
        <v>297</v>
      </c>
      <c r="E172" s="9">
        <v>1</v>
      </c>
      <c r="F172" s="20" t="s">
        <v>300</v>
      </c>
      <c r="G172" s="9">
        <v>59.7</v>
      </c>
      <c r="H172" s="9">
        <f t="shared" si="12"/>
        <v>29.85</v>
      </c>
      <c r="I172" s="9">
        <v>75.95</v>
      </c>
      <c r="J172" s="9">
        <f t="shared" si="13"/>
        <v>37.975</v>
      </c>
      <c r="K172" s="9">
        <f t="shared" si="14"/>
        <v>67.825</v>
      </c>
      <c r="L172" s="9">
        <v>3</v>
      </c>
      <c r="M172" s="9"/>
    </row>
    <row r="173" s="1" customFormat="1" ht="35" customHeight="1" spans="1:13">
      <c r="A173" s="8">
        <v>170</v>
      </c>
      <c r="B173" s="9" t="s">
        <v>292</v>
      </c>
      <c r="C173" s="9" t="s">
        <v>254</v>
      </c>
      <c r="D173" s="9" t="s">
        <v>297</v>
      </c>
      <c r="E173" s="9" t="s">
        <v>69</v>
      </c>
      <c r="F173" s="9" t="s">
        <v>301</v>
      </c>
      <c r="G173" s="9">
        <v>54.4</v>
      </c>
      <c r="H173" s="9">
        <f t="shared" si="12"/>
        <v>27.2</v>
      </c>
      <c r="I173" s="9">
        <v>79.1</v>
      </c>
      <c r="J173" s="9">
        <f t="shared" si="13"/>
        <v>39.55</v>
      </c>
      <c r="K173" s="9">
        <f t="shared" si="14"/>
        <v>66.75</v>
      </c>
      <c r="L173" s="9">
        <v>4</v>
      </c>
      <c r="M173" s="9"/>
    </row>
    <row r="174" s="1" customFormat="1" ht="35" customHeight="1" spans="1:13">
      <c r="A174" s="8">
        <v>171</v>
      </c>
      <c r="B174" s="9" t="s">
        <v>302</v>
      </c>
      <c r="C174" s="9" t="s">
        <v>280</v>
      </c>
      <c r="D174" s="20" t="s">
        <v>303</v>
      </c>
      <c r="E174" s="9">
        <v>1</v>
      </c>
      <c r="F174" s="20" t="s">
        <v>304</v>
      </c>
      <c r="G174" s="9">
        <v>60.6</v>
      </c>
      <c r="H174" s="9">
        <f t="shared" si="12"/>
        <v>30.3</v>
      </c>
      <c r="I174" s="9">
        <v>72.5</v>
      </c>
      <c r="J174" s="9">
        <f t="shared" si="13"/>
        <v>36.25</v>
      </c>
      <c r="K174" s="9">
        <f t="shared" si="14"/>
        <v>66.55</v>
      </c>
      <c r="L174" s="9">
        <v>1</v>
      </c>
      <c r="M174" s="9"/>
    </row>
    <row r="175" s="1" customFormat="1" ht="35" customHeight="1" spans="1:13">
      <c r="A175" s="8">
        <v>172</v>
      </c>
      <c r="B175" s="9" t="s">
        <v>302</v>
      </c>
      <c r="C175" s="9" t="s">
        <v>280</v>
      </c>
      <c r="D175" s="9" t="s">
        <v>303</v>
      </c>
      <c r="E175" s="9" t="s">
        <v>69</v>
      </c>
      <c r="F175" s="9" t="s">
        <v>305</v>
      </c>
      <c r="G175" s="9">
        <v>55</v>
      </c>
      <c r="H175" s="9">
        <f t="shared" si="12"/>
        <v>27.5</v>
      </c>
      <c r="I175" s="9">
        <v>76.35</v>
      </c>
      <c r="J175" s="9">
        <f t="shared" si="13"/>
        <v>38.175</v>
      </c>
      <c r="K175" s="9">
        <f t="shared" si="14"/>
        <v>65.675</v>
      </c>
      <c r="L175" s="9">
        <v>2</v>
      </c>
      <c r="M175" s="9"/>
    </row>
    <row r="176" s="1" customFormat="1" ht="35" customHeight="1" spans="1:13">
      <c r="A176" s="8">
        <v>173</v>
      </c>
      <c r="B176" s="9" t="s">
        <v>284</v>
      </c>
      <c r="C176" s="9" t="s">
        <v>219</v>
      </c>
      <c r="D176" s="9" t="s">
        <v>306</v>
      </c>
      <c r="E176" s="9" t="s">
        <v>69</v>
      </c>
      <c r="F176" s="9" t="s">
        <v>307</v>
      </c>
      <c r="G176" s="9">
        <v>67.1</v>
      </c>
      <c r="H176" s="9">
        <f t="shared" si="12"/>
        <v>33.55</v>
      </c>
      <c r="I176" s="9">
        <v>74.1</v>
      </c>
      <c r="J176" s="9">
        <f t="shared" si="13"/>
        <v>37.05</v>
      </c>
      <c r="K176" s="9">
        <f t="shared" si="14"/>
        <v>70.6</v>
      </c>
      <c r="L176" s="9">
        <v>1</v>
      </c>
      <c r="M176" s="9"/>
    </row>
    <row r="177" s="1" customFormat="1" ht="35" customHeight="1" spans="1:13">
      <c r="A177" s="8">
        <v>174</v>
      </c>
      <c r="B177" s="9" t="s">
        <v>284</v>
      </c>
      <c r="C177" s="9" t="s">
        <v>219</v>
      </c>
      <c r="D177" s="9" t="s">
        <v>306</v>
      </c>
      <c r="E177" s="9" t="s">
        <v>69</v>
      </c>
      <c r="F177" s="9" t="s">
        <v>308</v>
      </c>
      <c r="G177" s="9">
        <v>61.8</v>
      </c>
      <c r="H177" s="9">
        <f t="shared" si="12"/>
        <v>30.9</v>
      </c>
      <c r="I177" s="9">
        <v>74.1</v>
      </c>
      <c r="J177" s="9">
        <f t="shared" si="13"/>
        <v>37.05</v>
      </c>
      <c r="K177" s="9">
        <f t="shared" si="14"/>
        <v>67.95</v>
      </c>
      <c r="L177" s="9">
        <v>2</v>
      </c>
      <c r="M177" s="9"/>
    </row>
    <row r="178" s="1" customFormat="1" ht="35" customHeight="1" spans="1:13">
      <c r="A178" s="8">
        <v>175</v>
      </c>
      <c r="B178" s="9" t="s">
        <v>284</v>
      </c>
      <c r="C178" s="9" t="s">
        <v>219</v>
      </c>
      <c r="D178" s="20" t="s">
        <v>306</v>
      </c>
      <c r="E178" s="9">
        <v>1</v>
      </c>
      <c r="F178" s="20" t="s">
        <v>309</v>
      </c>
      <c r="G178" s="9">
        <v>52.7</v>
      </c>
      <c r="H178" s="9">
        <f t="shared" si="12"/>
        <v>26.35</v>
      </c>
      <c r="I178" s="9">
        <v>75.65</v>
      </c>
      <c r="J178" s="9">
        <f t="shared" si="13"/>
        <v>37.825</v>
      </c>
      <c r="K178" s="9">
        <f t="shared" si="14"/>
        <v>64.175</v>
      </c>
      <c r="L178" s="9">
        <v>3</v>
      </c>
      <c r="M178" s="9"/>
    </row>
    <row r="179" s="1" customFormat="1" ht="35" customHeight="1" spans="1:13">
      <c r="A179" s="8">
        <v>176</v>
      </c>
      <c r="B179" s="9" t="s">
        <v>310</v>
      </c>
      <c r="C179" s="9" t="s">
        <v>227</v>
      </c>
      <c r="D179" s="9" t="s">
        <v>311</v>
      </c>
      <c r="E179" s="9" t="s">
        <v>69</v>
      </c>
      <c r="F179" s="9" t="s">
        <v>312</v>
      </c>
      <c r="G179" s="9">
        <v>69.5</v>
      </c>
      <c r="H179" s="9">
        <f t="shared" si="12"/>
        <v>34.75</v>
      </c>
      <c r="I179" s="9">
        <v>76.95</v>
      </c>
      <c r="J179" s="9">
        <f t="shared" si="13"/>
        <v>38.475</v>
      </c>
      <c r="K179" s="9">
        <f t="shared" si="14"/>
        <v>73.225</v>
      </c>
      <c r="L179" s="9">
        <v>1</v>
      </c>
      <c r="M179" s="9"/>
    </row>
    <row r="180" s="1" customFormat="1" ht="35" customHeight="1" spans="1:13">
      <c r="A180" s="8">
        <v>177</v>
      </c>
      <c r="B180" s="9" t="s">
        <v>310</v>
      </c>
      <c r="C180" s="9" t="s">
        <v>227</v>
      </c>
      <c r="D180" s="20" t="s">
        <v>311</v>
      </c>
      <c r="E180" s="9">
        <v>1</v>
      </c>
      <c r="F180" s="20" t="s">
        <v>313</v>
      </c>
      <c r="G180" s="9">
        <v>67.5</v>
      </c>
      <c r="H180" s="9">
        <f t="shared" si="12"/>
        <v>33.75</v>
      </c>
      <c r="I180" s="9">
        <v>76.9</v>
      </c>
      <c r="J180" s="9">
        <f t="shared" si="13"/>
        <v>38.45</v>
      </c>
      <c r="K180" s="9">
        <f t="shared" si="14"/>
        <v>72.2</v>
      </c>
      <c r="L180" s="9">
        <v>2</v>
      </c>
      <c r="M180" s="9"/>
    </row>
    <row r="181" s="1" customFormat="1" ht="35" customHeight="1" spans="1:13">
      <c r="A181" s="8">
        <v>178</v>
      </c>
      <c r="B181" s="9" t="s">
        <v>310</v>
      </c>
      <c r="C181" s="9" t="s">
        <v>227</v>
      </c>
      <c r="D181" s="9" t="s">
        <v>311</v>
      </c>
      <c r="E181" s="9" t="s">
        <v>69</v>
      </c>
      <c r="F181" s="9" t="s">
        <v>314</v>
      </c>
      <c r="G181" s="9">
        <v>65.5</v>
      </c>
      <c r="H181" s="9">
        <f t="shared" si="12"/>
        <v>32.75</v>
      </c>
      <c r="I181" s="9">
        <v>75.2</v>
      </c>
      <c r="J181" s="9">
        <f t="shared" si="13"/>
        <v>37.6</v>
      </c>
      <c r="K181" s="9">
        <f t="shared" si="14"/>
        <v>70.35</v>
      </c>
      <c r="L181" s="9">
        <v>3</v>
      </c>
      <c r="M181" s="9"/>
    </row>
    <row r="182" s="1" customFormat="1" ht="35" customHeight="1" spans="1:13">
      <c r="A182" s="8">
        <v>179</v>
      </c>
      <c r="B182" s="9" t="s">
        <v>310</v>
      </c>
      <c r="C182" s="9" t="s">
        <v>227</v>
      </c>
      <c r="D182" s="20" t="s">
        <v>311</v>
      </c>
      <c r="E182" s="9">
        <v>1</v>
      </c>
      <c r="F182" s="20" t="s">
        <v>315</v>
      </c>
      <c r="G182" s="9">
        <v>61.1</v>
      </c>
      <c r="H182" s="9">
        <f t="shared" si="12"/>
        <v>30.55</v>
      </c>
      <c r="I182" s="9">
        <v>68.7</v>
      </c>
      <c r="J182" s="9">
        <f t="shared" si="13"/>
        <v>34.35</v>
      </c>
      <c r="K182" s="9">
        <f t="shared" si="14"/>
        <v>64.9</v>
      </c>
      <c r="L182" s="9">
        <v>4</v>
      </c>
      <c r="M182" s="9"/>
    </row>
    <row r="183" s="1" customFormat="1" ht="35" customHeight="1" spans="1:13">
      <c r="A183" s="8">
        <v>180</v>
      </c>
      <c r="B183" s="9" t="s">
        <v>310</v>
      </c>
      <c r="C183" s="9" t="s">
        <v>254</v>
      </c>
      <c r="D183" s="9" t="s">
        <v>316</v>
      </c>
      <c r="E183" s="9" t="s">
        <v>69</v>
      </c>
      <c r="F183" s="9" t="s">
        <v>317</v>
      </c>
      <c r="G183" s="9">
        <v>72.1</v>
      </c>
      <c r="H183" s="9">
        <f t="shared" si="12"/>
        <v>36.05</v>
      </c>
      <c r="I183" s="9">
        <v>80.25</v>
      </c>
      <c r="J183" s="9">
        <f t="shared" si="13"/>
        <v>40.125</v>
      </c>
      <c r="K183" s="9">
        <f t="shared" si="14"/>
        <v>76.175</v>
      </c>
      <c r="L183" s="9">
        <v>1</v>
      </c>
      <c r="M183" s="9"/>
    </row>
    <row r="184" s="1" customFormat="1" ht="35" customHeight="1" spans="1:13">
      <c r="A184" s="8">
        <v>181</v>
      </c>
      <c r="B184" s="9" t="s">
        <v>310</v>
      </c>
      <c r="C184" s="9" t="s">
        <v>254</v>
      </c>
      <c r="D184" s="20" t="s">
        <v>316</v>
      </c>
      <c r="E184" s="9">
        <v>1</v>
      </c>
      <c r="F184" s="20" t="s">
        <v>318</v>
      </c>
      <c r="G184" s="9">
        <v>70.2</v>
      </c>
      <c r="H184" s="9">
        <f t="shared" si="12"/>
        <v>35.1</v>
      </c>
      <c r="I184" s="9">
        <v>71.05</v>
      </c>
      <c r="J184" s="9">
        <f t="shared" si="13"/>
        <v>35.525</v>
      </c>
      <c r="K184" s="9">
        <f t="shared" si="14"/>
        <v>70.625</v>
      </c>
      <c r="L184" s="9">
        <v>2</v>
      </c>
      <c r="M184" s="9"/>
    </row>
    <row r="185" s="1" customFormat="1" ht="35" customHeight="1" spans="1:13">
      <c r="A185" s="8">
        <v>182</v>
      </c>
      <c r="B185" s="9" t="s">
        <v>310</v>
      </c>
      <c r="C185" s="9" t="s">
        <v>254</v>
      </c>
      <c r="D185" s="20" t="s">
        <v>316</v>
      </c>
      <c r="E185" s="9">
        <v>1</v>
      </c>
      <c r="F185" s="20" t="s">
        <v>319</v>
      </c>
      <c r="G185" s="9">
        <v>66.7</v>
      </c>
      <c r="H185" s="9">
        <f t="shared" si="12"/>
        <v>33.35</v>
      </c>
      <c r="I185" s="9">
        <v>66.7</v>
      </c>
      <c r="J185" s="9">
        <f t="shared" si="13"/>
        <v>33.35</v>
      </c>
      <c r="K185" s="9">
        <f t="shared" si="14"/>
        <v>66.7</v>
      </c>
      <c r="L185" s="9">
        <v>3</v>
      </c>
      <c r="M185" s="9"/>
    </row>
    <row r="186" s="1" customFormat="1" ht="35" customHeight="1" spans="1:13">
      <c r="A186" s="8">
        <v>183</v>
      </c>
      <c r="B186" s="9" t="s">
        <v>310</v>
      </c>
      <c r="C186" s="9" t="s">
        <v>254</v>
      </c>
      <c r="D186" s="9" t="s">
        <v>316</v>
      </c>
      <c r="E186" s="9" t="s">
        <v>69</v>
      </c>
      <c r="F186" s="9" t="s">
        <v>320</v>
      </c>
      <c r="G186" s="9">
        <v>63</v>
      </c>
      <c r="H186" s="9">
        <f t="shared" si="12"/>
        <v>31.5</v>
      </c>
      <c r="I186" s="9">
        <v>69.85</v>
      </c>
      <c r="J186" s="9">
        <f t="shared" si="13"/>
        <v>34.925</v>
      </c>
      <c r="K186" s="9">
        <f t="shared" si="14"/>
        <v>66.425</v>
      </c>
      <c r="L186" s="9">
        <v>4</v>
      </c>
      <c r="M186" s="9"/>
    </row>
    <row r="187" s="1" customFormat="1" ht="35" customHeight="1" spans="1:13">
      <c r="A187" s="8">
        <v>184</v>
      </c>
      <c r="B187" s="9" t="s">
        <v>310</v>
      </c>
      <c r="C187" s="9" t="s">
        <v>254</v>
      </c>
      <c r="D187" s="9" t="s">
        <v>316</v>
      </c>
      <c r="E187" s="9">
        <v>1</v>
      </c>
      <c r="F187" s="20" t="s">
        <v>321</v>
      </c>
      <c r="G187" s="9">
        <v>58.2</v>
      </c>
      <c r="H187" s="9">
        <f t="shared" si="12"/>
        <v>29.1</v>
      </c>
      <c r="I187" s="9">
        <v>67.85</v>
      </c>
      <c r="J187" s="9">
        <f t="shared" si="13"/>
        <v>33.925</v>
      </c>
      <c r="K187" s="9">
        <f t="shared" si="14"/>
        <v>63.025</v>
      </c>
      <c r="L187" s="9">
        <v>5</v>
      </c>
      <c r="M187" s="9"/>
    </row>
    <row r="188" s="1" customFormat="1" ht="35" customHeight="1" spans="1:13">
      <c r="A188" s="8">
        <v>185</v>
      </c>
      <c r="B188" s="9" t="s">
        <v>322</v>
      </c>
      <c r="C188" s="9" t="s">
        <v>254</v>
      </c>
      <c r="D188" s="20" t="s">
        <v>323</v>
      </c>
      <c r="E188" s="9">
        <v>1</v>
      </c>
      <c r="F188" s="20" t="s">
        <v>324</v>
      </c>
      <c r="G188" s="9">
        <v>77.6</v>
      </c>
      <c r="H188" s="9">
        <f t="shared" si="12"/>
        <v>38.8</v>
      </c>
      <c r="I188" s="9">
        <v>72.85</v>
      </c>
      <c r="J188" s="9">
        <f t="shared" si="13"/>
        <v>36.425</v>
      </c>
      <c r="K188" s="9">
        <f t="shared" si="14"/>
        <v>75.225</v>
      </c>
      <c r="L188" s="9">
        <v>1</v>
      </c>
      <c r="M188" s="9"/>
    </row>
    <row r="189" s="1" customFormat="1" ht="35" customHeight="1" spans="1:13">
      <c r="A189" s="8">
        <v>186</v>
      </c>
      <c r="B189" s="9" t="s">
        <v>322</v>
      </c>
      <c r="C189" s="9" t="s">
        <v>254</v>
      </c>
      <c r="D189" s="9" t="s">
        <v>323</v>
      </c>
      <c r="E189" s="9" t="s">
        <v>69</v>
      </c>
      <c r="F189" s="9" t="s">
        <v>325</v>
      </c>
      <c r="G189" s="9">
        <v>71.9</v>
      </c>
      <c r="H189" s="9">
        <f t="shared" si="12"/>
        <v>35.95</v>
      </c>
      <c r="I189" s="9">
        <v>76.05</v>
      </c>
      <c r="J189" s="9">
        <f t="shared" si="13"/>
        <v>38.025</v>
      </c>
      <c r="K189" s="9">
        <f t="shared" si="14"/>
        <v>73.975</v>
      </c>
      <c r="L189" s="9">
        <v>2</v>
      </c>
      <c r="M189" s="9"/>
    </row>
    <row r="190" s="1" customFormat="1" ht="35" customHeight="1" spans="1:13">
      <c r="A190" s="8">
        <v>187</v>
      </c>
      <c r="B190" s="9" t="s">
        <v>322</v>
      </c>
      <c r="C190" s="9" t="s">
        <v>254</v>
      </c>
      <c r="D190" s="9" t="s">
        <v>323</v>
      </c>
      <c r="E190" s="9" t="s">
        <v>69</v>
      </c>
      <c r="F190" s="9" t="s">
        <v>326</v>
      </c>
      <c r="G190" s="9">
        <v>69.8</v>
      </c>
      <c r="H190" s="9">
        <f t="shared" si="12"/>
        <v>34.9</v>
      </c>
      <c r="I190" s="9">
        <v>74.55</v>
      </c>
      <c r="J190" s="9">
        <f t="shared" si="13"/>
        <v>37.275</v>
      </c>
      <c r="K190" s="9">
        <f t="shared" si="14"/>
        <v>72.175</v>
      </c>
      <c r="L190" s="9">
        <v>3</v>
      </c>
      <c r="M190" s="9"/>
    </row>
    <row r="191" s="1" customFormat="1" ht="35" customHeight="1" spans="1:13">
      <c r="A191" s="8">
        <v>188</v>
      </c>
      <c r="B191" s="9" t="s">
        <v>322</v>
      </c>
      <c r="C191" s="9" t="s">
        <v>254</v>
      </c>
      <c r="D191" s="20" t="s">
        <v>323</v>
      </c>
      <c r="E191" s="9">
        <v>1</v>
      </c>
      <c r="F191" s="20" t="s">
        <v>327</v>
      </c>
      <c r="G191" s="9">
        <v>63.5</v>
      </c>
      <c r="H191" s="9">
        <f t="shared" si="12"/>
        <v>31.75</v>
      </c>
      <c r="I191" s="9">
        <v>76.8</v>
      </c>
      <c r="J191" s="9">
        <f t="shared" si="13"/>
        <v>38.4</v>
      </c>
      <c r="K191" s="9">
        <f t="shared" si="14"/>
        <v>70.15</v>
      </c>
      <c r="L191" s="9">
        <v>4</v>
      </c>
      <c r="M191" s="9"/>
    </row>
    <row r="192" s="1" customFormat="1" ht="35" customHeight="1" spans="1:13">
      <c r="A192" s="8">
        <v>189</v>
      </c>
      <c r="B192" s="9" t="s">
        <v>322</v>
      </c>
      <c r="C192" s="9" t="s">
        <v>254</v>
      </c>
      <c r="D192" s="9" t="s">
        <v>323</v>
      </c>
      <c r="E192" s="9" t="s">
        <v>69</v>
      </c>
      <c r="F192" s="9" t="s">
        <v>328</v>
      </c>
      <c r="G192" s="9">
        <v>67.6</v>
      </c>
      <c r="H192" s="9">
        <f t="shared" si="12"/>
        <v>33.8</v>
      </c>
      <c r="I192" s="9">
        <v>71.9</v>
      </c>
      <c r="J192" s="9">
        <f t="shared" si="13"/>
        <v>35.95</v>
      </c>
      <c r="K192" s="9">
        <f t="shared" si="14"/>
        <v>69.75</v>
      </c>
      <c r="L192" s="9">
        <v>5</v>
      </c>
      <c r="M192" s="9"/>
    </row>
  </sheetData>
  <sortState ref="A101:V105">
    <sortCondition ref="K101:K105" descending="1"/>
  </sortState>
  <mergeCells count="2">
    <mergeCell ref="A1:B1"/>
    <mergeCell ref="A2:M2"/>
  </mergeCells>
  <hyperlinks>
    <hyperlink ref="B64" r:id="rId1" display="平远县国防教育训练基地"/>
  </hyperlink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飞鱼</cp:lastModifiedBy>
  <dcterms:created xsi:type="dcterms:W3CDTF">2025-04-30T09:03:00Z</dcterms:created>
  <dcterms:modified xsi:type="dcterms:W3CDTF">2025-05-26T11:14:56Z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89C411A635444676BFD10D2E7BE4FF1B</vt:lpwstr>
  </property>
  <property fmtid="{D5CDD505-2E9C-101B-9397-08002B2CF9AE}" pid="3" name="KSOProductBuildVer">
    <vt:lpwstr>2052-12.1.0.21171</vt:lpwstr>
  </property>
</Properties>
</file>