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村书记" sheetId="2" r:id="rId1"/>
  </sheets>
  <definedNames>
    <definedName name="_xlnm._FilterDatabase" localSheetId="0" hidden="1">村书记!$A$3:$M$3</definedName>
  </definedNames>
  <calcPr calcId="144525"/>
</workbook>
</file>

<file path=xl/sharedStrings.xml><?xml version="1.0" encoding="utf-8"?>
<sst xmlns="http://schemas.openxmlformats.org/spreadsheetml/2006/main" count="24" uniqueCount="20">
  <si>
    <t>附件：</t>
  </si>
  <si>
    <t>梅州市2025年从优秀村（社区）党组织书记中公开招聘基层事业单位人员(平远县岗位)综合成绩及排名</t>
  </si>
  <si>
    <t>序号</t>
  </si>
  <si>
    <t>招聘单位</t>
  </si>
  <si>
    <t>岗位名称</t>
  </si>
  <si>
    <t>岗位代码</t>
  </si>
  <si>
    <t>招聘人数</t>
  </si>
  <si>
    <t>准考证号</t>
  </si>
  <si>
    <t>笔试成绩</t>
  </si>
  <si>
    <t>笔试成绩*60%</t>
  </si>
  <si>
    <t>面试成绩</t>
  </si>
  <si>
    <t>面试成绩*40%</t>
  </si>
  <si>
    <t>总成绩</t>
  </si>
  <si>
    <t>排名</t>
  </si>
  <si>
    <t>备注</t>
  </si>
  <si>
    <t>仁居镇经济发展促进中心</t>
  </si>
  <si>
    <t>管理岗十级以上</t>
  </si>
  <si>
    <t>251080104108</t>
  </si>
  <si>
    <t>251080104102</t>
  </si>
  <si>
    <t>251080104124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</si>
</sst>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H12" sqref="H12"/>
    </sheetView>
  </sheetViews>
  <sheetFormatPr defaultColWidth="9" defaultRowHeight="13.5" outlineLevelRow="5"/>
  <cols>
    <col min="1" max="1" width="5.375" customWidth="1"/>
    <col min="2" max="2" width="25.25" style="2" customWidth="1"/>
    <col min="3" max="3" width="18" customWidth="1"/>
    <col min="4" max="4" width="12.625" customWidth="1"/>
    <col min="5" max="5" width="8.875" customWidth="1"/>
    <col min="6" max="6" width="14.625" customWidth="1"/>
    <col min="12" max="13" width="6.625" customWidth="1"/>
  </cols>
  <sheetData>
    <row r="1" ht="21" customHeight="1" spans="1:1">
      <c r="A1" t="s">
        <v>0</v>
      </c>
    </row>
    <row r="2" ht="53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8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="1" customFormat="1" ht="35" customHeight="1" spans="1:13">
      <c r="A4" s="5">
        <v>1</v>
      </c>
      <c r="B4" s="5" t="s">
        <v>15</v>
      </c>
      <c r="C4" s="5" t="s">
        <v>16</v>
      </c>
      <c r="D4" s="5">
        <v>25010501</v>
      </c>
      <c r="E4" s="5">
        <v>1</v>
      </c>
      <c r="F4" s="6" t="s">
        <v>17</v>
      </c>
      <c r="G4" s="5">
        <v>90.59</v>
      </c>
      <c r="H4" s="5">
        <f>SUM(G4*0.6)</f>
        <v>54.354</v>
      </c>
      <c r="I4" s="5">
        <v>81.45</v>
      </c>
      <c r="J4" s="5">
        <f>SUM(I4*0.4)</f>
        <v>32.58</v>
      </c>
      <c r="K4" s="5">
        <f>SUM(H4+J4)</f>
        <v>86.934</v>
      </c>
      <c r="L4" s="5">
        <v>1</v>
      </c>
      <c r="M4" s="5"/>
    </row>
    <row r="5" s="1" customFormat="1" ht="35" customHeight="1" spans="1:13">
      <c r="A5" s="5">
        <v>2</v>
      </c>
      <c r="B5" s="5" t="s">
        <v>15</v>
      </c>
      <c r="C5" s="5" t="s">
        <v>16</v>
      </c>
      <c r="D5" s="5">
        <v>25010501</v>
      </c>
      <c r="E5" s="5">
        <v>1</v>
      </c>
      <c r="F5" s="5" t="s">
        <v>18</v>
      </c>
      <c r="G5" s="5">
        <v>89.41</v>
      </c>
      <c r="H5" s="5">
        <f>SUM(G5*0.6)</f>
        <v>53.646</v>
      </c>
      <c r="I5" s="5">
        <v>70.25</v>
      </c>
      <c r="J5" s="5">
        <f>SUM(I5*0.4)</f>
        <v>28.1</v>
      </c>
      <c r="K5" s="5">
        <f>SUM(H5+J5)</f>
        <v>81.746</v>
      </c>
      <c r="L5" s="5">
        <v>2</v>
      </c>
      <c r="M5" s="5"/>
    </row>
    <row r="6" s="1" customFormat="1" ht="35" customHeight="1" spans="1:13">
      <c r="A6" s="5">
        <v>3</v>
      </c>
      <c r="B6" s="5" t="s">
        <v>15</v>
      </c>
      <c r="C6" s="5" t="s">
        <v>16</v>
      </c>
      <c r="D6" s="5">
        <v>25010501</v>
      </c>
      <c r="E6" s="5">
        <v>1</v>
      </c>
      <c r="F6" s="5" t="s">
        <v>19</v>
      </c>
      <c r="G6" s="5">
        <v>88.65</v>
      </c>
      <c r="H6" s="5">
        <f>SUM(G6*0.6)</f>
        <v>53.19</v>
      </c>
      <c r="I6" s="5">
        <v>68.5</v>
      </c>
      <c r="J6" s="5">
        <f>SUM(I6*0.4)</f>
        <v>27.4</v>
      </c>
      <c r="K6" s="5">
        <f>SUM(H6+J6)</f>
        <v>80.59</v>
      </c>
      <c r="L6" s="5">
        <v>3</v>
      </c>
      <c r="M6" s="5"/>
    </row>
  </sheetData>
  <mergeCells count="1">
    <mergeCell ref="A2:M2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村书记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2025-04-30T09:03:00Z</dcterms:created>
  <dcterms:modified xsi:type="dcterms:W3CDTF">2025-05-26T07:22:34Z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0B6A37F393F94F9A99B97BE7361D1ED4</vt:lpwstr>
  </property>
  <property fmtid="{D5CDD505-2E9C-101B-9397-08002B2CF9AE}" pid="3" name="KSOProductBuildVer">
    <vt:lpwstr>2052-11.8.2.12195</vt:lpwstr>
  </property>
</Properties>
</file>